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a_delovni_zvezek" defaultThemeVersion="124226"/>
  <mc:AlternateContent xmlns:mc="http://schemas.openxmlformats.org/markup-compatibility/2006">
    <mc:Choice Requires="x15">
      <x15ac:absPath xmlns:x15ac="http://schemas.microsoft.com/office/spreadsheetml/2010/11/ac" url="C:\Users\mitjau\Documents\Javna narocila\2025\Kanalizacija Krmelj-zaledna voda\"/>
    </mc:Choice>
  </mc:AlternateContent>
  <xr:revisionPtr revIDLastSave="0" documentId="8_{285AC517-F46F-47B9-BDA5-678373FADA53}" xr6:coauthVersionLast="47" xr6:coauthVersionMax="47" xr10:uidLastSave="{00000000-0000-0000-0000-000000000000}"/>
  <bookViews>
    <workbookView xWindow="-120" yWindow="-120" windowWidth="29040" windowHeight="15840" tabRatio="924" xr2:uid="{00000000-000D-0000-FFFF-FFFF00000000}"/>
  </bookViews>
  <sheets>
    <sheet name="REKAPITULACIJA" sheetId="39" r:id="rId1"/>
    <sheet name="Popis del" sheetId="109"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__xlnm_Print_Area_6">NA()</definedName>
    <definedName name="__xlnm_Print_Area_6_1">NA()</definedName>
    <definedName name="ANTIKOROZIJSKA_ZAŠČITA_SE_IZDELA_PO_NASLEDNJEM_SISTEMU">#REF!</definedName>
    <definedName name="CENA">[1]SGBOL!$D$1:$D$65536</definedName>
    <definedName name="cena_skupaj_v__">NA()</definedName>
    <definedName name="cena_skupaj_v___4">"#ref!"</definedName>
    <definedName name="datum">[2]OSNOVA!#REF!</definedName>
    <definedName name="DDV">[2]OSNOVA!$B$40</definedName>
    <definedName name="DEL">[2]OSNOVA!$B$30</definedName>
    <definedName name="DF">[2]OSNOVA!$B$38</definedName>
    <definedName name="DobMont">[2]OSNOVA!$B$38</definedName>
    <definedName name="Excel_BuiltIn_Print_Area_3">#REF!</definedName>
    <definedName name="Excel_BuiltIn_Print_Area_6">"#ref!"</definedName>
    <definedName name="FakStro">[2]OSNOVA!#REF!</definedName>
    <definedName name="FaktStro">[3]osnova!$B$14</definedName>
    <definedName name="fff">[4]OSNOVA!$B$38</definedName>
    <definedName name="fgg">[5]OSNOVA!$B$38</definedName>
    <definedName name="FR">[2]OSNOVA!#REF!</definedName>
    <definedName name="FRD">[2]OSNOVA!$B$36</definedName>
    <definedName name="frfrf">[4]OSNOVA!$B$38</definedName>
    <definedName name="gggggggggggggggggggg">[6]OSNOVA!$B$34</definedName>
    <definedName name="gu">[1]SGBOL!$C$1:$C$65536</definedName>
    <definedName name="investicija">#REF!</definedName>
    <definedName name="KOLIC">[1]SGBOL!$C$1:$C$65536</definedName>
    <definedName name="OBJEKT">[2]OSNOVA!$B$34</definedName>
    <definedName name="ooo">[6]OSNOVA!$B$34</definedName>
    <definedName name="OZN">[2]OSNOVA!$B$32</definedName>
    <definedName name="_xlnm.Print_Area" localSheetId="1">'Popis del'!$A$1:$F$66</definedName>
    <definedName name="_xlnm.Print_Area" localSheetId="0">REKAPITULACIJA!$A$1:$D$25</definedName>
    <definedName name="_xlnm.Print_Area">#REF!</definedName>
    <definedName name="Print_Area_MI">#REF!</definedName>
    <definedName name="q">[7]OSNOVA!#REF!</definedName>
    <definedName name="Reviz">[2]OSNOVA!#REF!</definedName>
    <definedName name="sev">[1]SGBOL!$D$1:$D$65536</definedName>
    <definedName name="stmape">[2]OSNOVA!#REF!</definedName>
    <definedName name="stnac">[2]OSNOVA!#REF!</definedName>
    <definedName name="stpro">[2]OSNOVA!#REF!</definedName>
    <definedName name="TecEURO">[3]osnova!$B$12</definedName>
    <definedName name="_xlnm.Print_Titles">#REF!</definedName>
    <definedName name="tocka">[2]OSNOVA!#REF!</definedName>
    <definedName name="toploooooo">[7]OSNOVA!#REF!</definedName>
    <definedName name="WER">#REF!</definedName>
    <definedName name="žžž">[8]OSNOVA!$B$38</definedName>
  </definedNames>
  <calcPr calcId="191029"/>
</workbook>
</file>

<file path=xl/calcChain.xml><?xml version="1.0" encoding="utf-8"?>
<calcChain xmlns="http://schemas.openxmlformats.org/spreadsheetml/2006/main">
  <c r="F65" i="109" l="1"/>
  <c r="D9" i="39" s="1"/>
  <c r="D10" i="39" s="1"/>
  <c r="F54" i="109"/>
  <c r="F23" i="109"/>
  <c r="B9" i="39" l="1"/>
  <c r="F39" i="109"/>
  <c r="F29" i="109"/>
  <c r="F51" i="109"/>
  <c r="F26" i="109"/>
  <c r="F43" i="109"/>
  <c r="F21" i="109"/>
  <c r="F63" i="109"/>
  <c r="F60" i="109"/>
  <c r="F57" i="109"/>
  <c r="F48" i="109"/>
  <c r="F45" i="109"/>
  <c r="F37" i="109"/>
  <c r="F35" i="109"/>
  <c r="F33" i="109"/>
  <c r="F18" i="109"/>
  <c r="F15" i="109"/>
  <c r="F12" i="109"/>
  <c r="F9" i="109"/>
  <c r="F6" i="109"/>
</calcChain>
</file>

<file path=xl/sharedStrings.xml><?xml version="1.0" encoding="utf-8"?>
<sst xmlns="http://schemas.openxmlformats.org/spreadsheetml/2006/main" count="80" uniqueCount="63">
  <si>
    <t>EUR</t>
  </si>
  <si>
    <t>A</t>
  </si>
  <si>
    <t>m3</t>
  </si>
  <si>
    <t>SKUPAJ</t>
  </si>
  <si>
    <t xml:space="preserve">SKUPAJ  </t>
  </si>
  <si>
    <t>SKUPAJ:</t>
  </si>
  <si>
    <t>ŠT.</t>
  </si>
  <si>
    <t>NAZIV</t>
  </si>
  <si>
    <t>ENOTA</t>
  </si>
  <si>
    <t xml:space="preserve">KOLIČINA </t>
  </si>
  <si>
    <t>CENA/ENOTO</t>
  </si>
  <si>
    <t>1.</t>
  </si>
  <si>
    <t>m</t>
  </si>
  <si>
    <t>2.</t>
  </si>
  <si>
    <t>m2</t>
  </si>
  <si>
    <t>kom</t>
  </si>
  <si>
    <t>3.</t>
  </si>
  <si>
    <t>4.</t>
  </si>
  <si>
    <t>5.</t>
  </si>
  <si>
    <t>6.</t>
  </si>
  <si>
    <t>7.</t>
  </si>
  <si>
    <t>kos</t>
  </si>
  <si>
    <t>8.</t>
  </si>
  <si>
    <t>9.</t>
  </si>
  <si>
    <t>10.</t>
  </si>
  <si>
    <t>11.</t>
  </si>
  <si>
    <t>Dobava in vgrajevanje peščenega materiala 0-16 mm za zasip okrog cevi in 30cm nad cevmi</t>
  </si>
  <si>
    <t>Dobava in polaganje PVC kanalizacijskih cevi po navodilih proizvajalca. Razred togosti SN8 po navodilu proizvajalca. Vključno s fazonskimi kosi. Gravitacijska kanalizacija.</t>
  </si>
  <si>
    <t>DN 160</t>
  </si>
  <si>
    <t>DN 200</t>
  </si>
  <si>
    <t>DN 250</t>
  </si>
  <si>
    <t>DN 300</t>
  </si>
  <si>
    <t>Dobava in vgrajevanje kompletnih tipskih betonskih vodotesnih jaškov, iz betonskh cevi. Vključno z obdelavo dna, izvedbo priključkov,…</t>
  </si>
  <si>
    <t>13.</t>
  </si>
  <si>
    <t>14.</t>
  </si>
  <si>
    <t>15.</t>
  </si>
  <si>
    <t>16.</t>
  </si>
  <si>
    <t>Odvoz odvečnega materiala na trajno deponijo proti plačilu takse</t>
  </si>
  <si>
    <t>Zakoličba trase kanalov in jaškov.</t>
  </si>
  <si>
    <t>Planiranje in komprimiranje dna jarka pred izdelavo posteljice.</t>
  </si>
  <si>
    <t>DN 150</t>
  </si>
  <si>
    <t>Dobava in vgrajevanje peščenega materiala 0-16 mm za izdelavo posteljice v debeline do 10cm</t>
  </si>
  <si>
    <t>Jašek fi 100 cm globine  1,50 - 2,00 m</t>
  </si>
  <si>
    <t>Jašek fi 100 cm globine  2,00 - 2,50 m</t>
  </si>
  <si>
    <t>Dobava in polaganje ločilnega geotekstila - vertikalno polaganje med drenažno nasutje in nasutje iz zemljine, za upornim zidom in pomožnim objektom.</t>
  </si>
  <si>
    <t>Demontaža obstoječega LTŽ pokrova na jašku meteornih vod ter  niveliranje obstoječega betonskega jaška na višino prilagojeno projektu zunanje ureditve ter obdelava priključkov ter dna jaška (rezanje betonske cevi, obdelava priključkov ter dna jaška s fino cementno malto)</t>
  </si>
  <si>
    <t>Dobava in montaža talnih LTŽ pokrovov reviz. Jaškov, D = 600 mm. Nosilnost B125 KN.</t>
  </si>
  <si>
    <t>Dobava in polaganje drenažne cevi po navodilih proizvajalca. Cev  se položi na podložni betom. Vključno z fazonskimi kosi in geotekstilom nad cevjo</t>
  </si>
  <si>
    <t>METEORNA KANALIZACIJA zaledna voda:</t>
  </si>
  <si>
    <t>Priklop obstoječe kanalizacije na niveliran jašek. Komplet potrebna dela - prilagoditev višin na novo višino jaška.</t>
  </si>
  <si>
    <t>Spajanje obstoječe kanalizacije iz BC na novo kanalizacijo iz PVC cevi (v kompletu spajanje, tesnenje, obbetoniranje spoja, primerna ureditev in utrditev obstoječega nasipanega terena v območju novo speljane trase)</t>
  </si>
  <si>
    <t>Izkop jarka za kanale in jaške z odlaganjem materiala na stran. Naklon sten izkopa prilagoditi drsnemu kotu zemljine. Izvedba vseh ukrepov za preprečtev zdrsa zemljine v jarek.</t>
  </si>
  <si>
    <t>Zasip kanalskega rova z izkopanim materialom.</t>
  </si>
  <si>
    <t>12.</t>
  </si>
  <si>
    <t>Dobava in vgradnja drenažnega peska 16-32mm za drenažno nasutje za opornim zidom in pomožnim objektom, v širini do 100cm.</t>
  </si>
  <si>
    <t>POJASNILO:</t>
  </si>
  <si>
    <t>Na parceli bodočega objekta DSO Bivalne enote Krmelj se je pri izvedbi zemeljskih del ugotovilo , da je parcela obremenjena z dotokom zalednih voda. Parcela je velikosti cca 1000 m2 in je po konfiguraciji terena umeščena v pobočje kotanjasto, tako da se na parcelo stekajo površinske predvsem pa zaledne vode z višje-ležečega zaledja. Preko parcele se je pri izkopu gradbene jame naletelo na sicer predhodno zapuščen kanal-kineto, ki je odvajala meteorno vodo ,ki je očitno stalni dotok iz gornjega nekdanjega zajetja (vodovod). Ta kanalizacija je pred izvedebo DSO Bivalne enote Krmelj  preusmerjena z novim meteornim kanalom, ki pa ni prilagojena na bodočo izrabo prostora (dvorišče-poglobljena niveleta dvorišča z ozirom na obstoječi teren-cca 1,50 m). Problem je v tem da je dotok v priključni jašek (kineta) višji kot je nova niveleta dvorišča, kjer se locirani jašek nahaja. Zato je potrebno izvesti nov priključni kaskadni jašek na omenjen stalni odtok iz bivšega črpališča (v suhem vremenu je vodni tok cca 2 l/s) in sicer cca 5 m gorvodno in ga priključiti na že izveden jašek.</t>
  </si>
  <si>
    <t>Poleg stalnega toka omenjene meteorne kanalizacije se  je pri izvedbi zemeljskih del odkrilo še tri cevi profila 125,.200,160 mm , ki odvajajo vodo iz višjeležečih parcel- nekatere očitno tudi kot odvodnjavanje iz greznic. Tudi sicer je po pripovedovanju domačinov zaledje polno vodnih žepov, katera se preceja skozi žile v zemljini v dolino-vse na parcelo predmetne gradnje.  Polega drenažne kanalizacije, se zaledje opornega zidu (ob parcelni meji SV) zasuje z drenažnim materialom (drenažni pesek). Pri izvedbi tega opornega zidu in drenažnega kanala se prej omenjeni kanalizacijski vodi pretrgajo- zato jih je potrebno obnoviti, ter jih priključiti na novo izvedeno meteorno kanalizacijo-da se vode kontrolirano odvajajo in ne ogrožajo parcele z eventuelnim zdrsom pobočja.</t>
  </si>
  <si>
    <t>ZEMELJSKA in GRADBENA DELA</t>
  </si>
  <si>
    <t>POPIS  DEL</t>
  </si>
  <si>
    <t xml:space="preserve"> REKAPITULACIJA </t>
  </si>
  <si>
    <t>KANALIZACIJA KRMELJ - ODVAJANJE ZALEDNE VODE</t>
  </si>
  <si>
    <t>DDV: Obrnjena davčna obveznost po 76.a členu ZDDV-1.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</si>
</sst>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0_-;\-* #,##0_-;_-* &quot;-&quot;_-;_-@_-"/>
    <numFmt numFmtId="44" formatCode="_-* #,##0.00\ &quot;€&quot;_-;\-* #,##0.00\ &quot;€&quot;_-;_-* &quot;-&quot;??\ &quot;€&quot;_-;_-@_-"/>
    <numFmt numFmtId="43" formatCode="_-* #,##0.00_-;\-* #,##0.00_-;_-* &quot;-&quot;??_-;_-@_-"/>
    <numFmt numFmtId="164" formatCode="_-* #,##0.00\ _€_-;\-* #,##0.00\ _€_-;_-* &quot;-&quot;??\ _€_-;_-@_-"/>
    <numFmt numFmtId="165" formatCode="_(* #,##0.00_);_(* \(#,##0.00\);_(* &quot;-&quot;??_);_(@_)"/>
    <numFmt numFmtId="166" formatCode="_-* #,##0.00\ _S_I_T_-;\-* #,##0.00\ _S_I_T_-;_-* &quot;-&quot;??\ _S_I_T_-;_-@_-"/>
    <numFmt numFmtId="167" formatCode="&quot;SIT&quot;#,##0_);\(&quot;SIT&quot;#,##0\)"/>
    <numFmt numFmtId="168" formatCode="mmmm\ d\,\ yyyy"/>
    <numFmt numFmtId="169" formatCode="#,"/>
    <numFmt numFmtId="170" formatCode="&quot;L.&quot;\ #,##0;[Red]\-&quot;L.&quot;\ #,##0"/>
    <numFmt numFmtId="171" formatCode="_(&quot;$&quot;* #,##0_);_(&quot;$&quot;* \(#,##0\);_(&quot;$&quot;* &quot;-&quot;_);_(@_)"/>
    <numFmt numFmtId="172" formatCode="_(&quot;$&quot;* #,##0.00_);_(&quot;$&quot;* \(#,##0.00\);_(&quot;$&quot;* &quot;-&quot;??_);_(@_)"/>
    <numFmt numFmtId="173" formatCode="_-* #,##0.00\ &quot;SIT&quot;_-;\-* #,##0.00\ &quot;SIT&quot;_-;_-* &quot;-&quot;??\ &quot;SIT&quot;_-;_-@_-"/>
    <numFmt numFmtId="174" formatCode="_-&quot;€&quot;\ * #,##0.00_-;\-&quot;€&quot;\ * #,##0.00_-;_-&quot;€&quot;\ * &quot;-&quot;??_-;_-@_-"/>
    <numFmt numFmtId="177" formatCode="#,##0.00\ [$€-1]"/>
    <numFmt numFmtId="178" formatCode="#,##0.00\ _S_I_T"/>
  </numFmts>
  <fonts count="53">
    <font>
      <sz val="11"/>
      <color theme="1"/>
      <name val="Calibri"/>
      <family val="2"/>
      <charset val="238"/>
      <scheme val="minor"/>
    </font>
    <font>
      <sz val="11"/>
      <color theme="1"/>
      <name val="Calibri"/>
      <family val="2"/>
      <charset val="238"/>
      <scheme val="minor"/>
    </font>
    <font>
      <sz val="10"/>
      <name val="Arial"/>
      <family val="2"/>
      <charset val="238"/>
    </font>
    <font>
      <sz val="10"/>
      <name val="Arial CE"/>
      <charset val="238"/>
    </font>
    <font>
      <sz val="11"/>
      <color indexed="8"/>
      <name val="Calibri"/>
      <family val="2"/>
      <charset val="238"/>
    </font>
    <font>
      <b/>
      <sz val="10"/>
      <name val="Arial Narrow"/>
      <family val="2"/>
      <charset val="238"/>
    </font>
    <font>
      <sz val="10"/>
      <name val="Arial Narrow"/>
      <family val="2"/>
      <charset val="238"/>
    </font>
    <font>
      <sz val="11"/>
      <name val="Arial Narrow"/>
      <family val="2"/>
      <charset val="238"/>
    </font>
    <font>
      <sz val="9"/>
      <name val="Courier New"/>
      <family val="3"/>
      <charset val="238"/>
    </font>
    <font>
      <sz val="10"/>
      <color indexed="8"/>
      <name val="Arial"/>
      <family val="2"/>
      <charset val="238"/>
    </font>
    <font>
      <sz val="10"/>
      <name val="Arial"/>
      <family val="2"/>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sz val="10"/>
      <name val="Helv"/>
      <charset val="204"/>
    </font>
    <font>
      <u/>
      <sz val="12"/>
      <color indexed="36"/>
      <name val="Bookman Old Style"/>
      <family val="1"/>
      <charset val="238"/>
    </font>
    <font>
      <b/>
      <sz val="1"/>
      <color indexed="8"/>
      <name val="Courier"/>
      <family val="1"/>
      <charset val="238"/>
    </font>
    <font>
      <u/>
      <sz val="12"/>
      <color indexed="12"/>
      <name val="Bookman Old Style"/>
      <family val="1"/>
      <charset val="238"/>
    </font>
    <font>
      <sz val="8"/>
      <name val="MS Sans Serif"/>
      <family val="2"/>
      <charset val="238"/>
    </font>
    <font>
      <sz val="10"/>
      <color indexed="8"/>
      <name val="MS Sans Serif"/>
      <family val="2"/>
      <charset val="238"/>
    </font>
    <font>
      <sz val="10"/>
      <name val="MS Sans Serif"/>
      <family val="2"/>
      <charset val="238"/>
    </font>
    <font>
      <b/>
      <sz val="12"/>
      <color indexed="8"/>
      <name val="SSPalatino"/>
      <charset val="238"/>
    </font>
    <font>
      <sz val="10"/>
      <name val="Arial CE"/>
      <family val="2"/>
      <charset val="238"/>
    </font>
    <font>
      <sz val="10"/>
      <name val="Times New Roman"/>
      <family val="1"/>
      <charset val="238"/>
    </font>
    <font>
      <sz val="10"/>
      <name val="Arial"/>
      <family val="2"/>
      <charset val="238"/>
    </font>
    <font>
      <sz val="12"/>
      <name val="Courier"/>
      <charset val="238"/>
    </font>
    <font>
      <sz val="11"/>
      <color theme="1"/>
      <name val="Calibri"/>
      <family val="2"/>
    </font>
    <font>
      <b/>
      <sz val="12"/>
      <name val="Arial Narrow"/>
      <family val="2"/>
      <charset val="238"/>
    </font>
    <font>
      <b/>
      <sz val="11"/>
      <name val="Arial Narrow"/>
      <family val="2"/>
      <charset val="238"/>
    </font>
    <font>
      <sz val="12"/>
      <name val="Arial Narrow"/>
      <family val="2"/>
      <charset val="238"/>
    </font>
    <font>
      <sz val="11"/>
      <color rgb="FF9C6500"/>
      <name val="Calibri"/>
      <family val="2"/>
      <charset val="238"/>
      <scheme val="minor"/>
    </font>
    <font>
      <sz val="10"/>
      <name val="Helv"/>
    </font>
    <font>
      <b/>
      <sz val="11"/>
      <name val="Calibri"/>
      <family val="2"/>
      <charset val="238"/>
      <scheme val="minor"/>
    </font>
    <font>
      <sz val="10"/>
      <color theme="1"/>
      <name val="Arial"/>
      <family val="2"/>
      <charset val="238"/>
    </font>
    <font>
      <sz val="12"/>
      <name val="Times New Roman"/>
      <family val="1"/>
      <charset val="238"/>
    </font>
    <font>
      <sz val="10"/>
      <name val="Arial"/>
      <family val="2"/>
      <charset val="238"/>
    </font>
    <font>
      <sz val="8"/>
      <name val="Arial Narrow"/>
      <family val="2"/>
      <charset val="238"/>
    </font>
    <font>
      <sz val="11"/>
      <color rgb="FFFF0000"/>
      <name val="Calibri"/>
      <family val="2"/>
      <charset val="238"/>
      <scheme val="minor"/>
    </font>
    <font>
      <b/>
      <sz val="10"/>
      <color rgb="FFFF0000"/>
      <name val="Arial Narrow"/>
      <family val="2"/>
      <charset val="238"/>
    </font>
    <font>
      <sz val="11"/>
      <name val="Calibri"/>
      <family val="2"/>
      <charset val="238"/>
      <scheme val="minor"/>
    </font>
  </fonts>
  <fills count="31">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39994506668294322"/>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45"/>
      </patternFill>
    </fill>
    <fill>
      <patternFill patternType="solid">
        <fgColor indexed="27"/>
        <bgColor indexed="42"/>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35"/>
      </patternFill>
    </fill>
    <fill>
      <patternFill patternType="solid">
        <fgColor indexed="51"/>
        <bgColor indexed="50"/>
      </patternFill>
    </fill>
    <fill>
      <patternFill patternType="solid">
        <fgColor indexed="30"/>
        <bgColor indexed="38"/>
      </patternFill>
    </fill>
    <fill>
      <patternFill patternType="solid">
        <fgColor indexed="20"/>
        <bgColor indexed="36"/>
      </patternFill>
    </fill>
    <fill>
      <patternFill patternType="solid">
        <fgColor indexed="49"/>
        <bgColor indexed="40"/>
      </patternFill>
    </fill>
    <fill>
      <patternFill patternType="solid">
        <fgColor indexed="52"/>
        <bgColor indexed="33"/>
      </patternFill>
    </fill>
    <fill>
      <patternFill patternType="solid">
        <fgColor indexed="62"/>
        <bgColor indexed="32"/>
      </patternFill>
    </fill>
    <fill>
      <patternFill patternType="solid">
        <fgColor indexed="10"/>
        <bgColor indexed="14"/>
      </patternFill>
    </fill>
    <fill>
      <patternFill patternType="solid">
        <fgColor indexed="57"/>
        <bgColor indexed="38"/>
      </patternFill>
    </fill>
    <fill>
      <patternFill patternType="solid">
        <fgColor indexed="53"/>
        <bgColor indexed="54"/>
      </patternFill>
    </fill>
    <fill>
      <patternFill patternType="solid">
        <fgColor indexed="22"/>
        <bgColor indexed="31"/>
      </patternFill>
    </fill>
    <fill>
      <patternFill patternType="solid">
        <fgColor indexed="55"/>
        <bgColor indexed="24"/>
      </patternFill>
    </fill>
    <fill>
      <patternFill patternType="solid">
        <fgColor indexed="43"/>
        <bgColor indexed="26"/>
      </patternFill>
    </fill>
    <fill>
      <patternFill patternType="solid">
        <fgColor indexed="26"/>
        <bgColor indexed="9"/>
      </patternFill>
    </fill>
    <fill>
      <patternFill patternType="solid">
        <fgColor rgb="FFFFEB9C"/>
      </patternFill>
    </fill>
    <fill>
      <patternFill patternType="solid">
        <fgColor indexed="22"/>
        <bgColor indexed="64"/>
      </patternFill>
    </fill>
    <fill>
      <patternFill patternType="solid">
        <fgColor theme="0" tint="-0.249977111117893"/>
        <bgColor indexed="64"/>
      </patternFill>
    </fill>
  </fills>
  <borders count="19">
    <border>
      <left/>
      <right/>
      <top/>
      <bottom/>
      <diagonal/>
    </border>
    <border>
      <left/>
      <right/>
      <top style="medium">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diagonal/>
    </border>
    <border>
      <left style="thin">
        <color indexed="64"/>
      </left>
      <right style="thin">
        <color indexed="64"/>
      </right>
      <top/>
      <bottom/>
      <diagonal/>
    </border>
    <border>
      <left/>
      <right/>
      <top style="hair">
        <color auto="1"/>
      </top>
      <bottom style="hair">
        <color auto="1"/>
      </bottom>
      <diagonal/>
    </border>
    <border>
      <left/>
      <right/>
      <top style="thin">
        <color indexed="64"/>
      </top>
      <bottom/>
      <diagonal/>
    </border>
  </borders>
  <cellStyleXfs count="141">
    <xf numFmtId="0" fontId="0" fillId="0" borderId="0"/>
    <xf numFmtId="164" fontId="1" fillId="0" borderId="0" applyFont="0" applyFill="0" applyBorder="0" applyAlignment="0" applyProtection="0"/>
    <xf numFmtId="165" fontId="2" fillId="0" borderId="0" applyFont="0" applyFill="0" applyBorder="0" applyAlignment="0" applyProtection="0"/>
    <xf numFmtId="0" fontId="2" fillId="0" borderId="0"/>
    <xf numFmtId="0" fontId="3" fillId="0" borderId="0"/>
    <xf numFmtId="0" fontId="3" fillId="0" borderId="0"/>
    <xf numFmtId="0" fontId="3" fillId="0" borderId="0"/>
    <xf numFmtId="0" fontId="4" fillId="0" borderId="0"/>
    <xf numFmtId="4" fontId="8" fillId="3" borderId="0">
      <alignment horizontal="right"/>
      <protection locked="0"/>
    </xf>
    <xf numFmtId="0" fontId="8" fillId="5" borderId="0">
      <protection locked="0"/>
    </xf>
    <xf numFmtId="44" fontId="1" fillId="0" borderId="0" applyFont="0" applyFill="0" applyBorder="0" applyAlignment="0" applyProtection="0"/>
    <xf numFmtId="0" fontId="2" fillId="0" borderId="0"/>
    <xf numFmtId="0" fontId="4" fillId="6" borderId="0" applyNumberFormat="0" applyAlignment="0" applyProtection="0"/>
    <xf numFmtId="0" fontId="4" fillId="7" borderId="0" applyNumberFormat="0" applyAlignment="0" applyProtection="0"/>
    <xf numFmtId="0" fontId="4" fillId="8" borderId="0" applyNumberFormat="0" applyAlignment="0" applyProtection="0"/>
    <xf numFmtId="0" fontId="4" fillId="9" borderId="0" applyNumberFormat="0" applyAlignment="0" applyProtection="0"/>
    <xf numFmtId="0" fontId="4" fillId="10" borderId="0" applyNumberFormat="0" applyAlignment="0" applyProtection="0"/>
    <xf numFmtId="0" fontId="4" fillId="11" borderId="0" applyNumberFormat="0" applyAlignment="0" applyProtection="0"/>
    <xf numFmtId="0" fontId="4" fillId="12" borderId="0" applyNumberFormat="0" applyAlignment="0" applyProtection="0"/>
    <xf numFmtId="0" fontId="4" fillId="13" borderId="0" applyNumberFormat="0" applyAlignment="0" applyProtection="0"/>
    <xf numFmtId="0" fontId="4" fillId="14" borderId="0" applyNumberFormat="0" applyAlignment="0" applyProtection="0"/>
    <xf numFmtId="0" fontId="4" fillId="9" borderId="0" applyNumberFormat="0" applyAlignment="0" applyProtection="0"/>
    <xf numFmtId="0" fontId="4" fillId="12" borderId="0" applyNumberFormat="0" applyAlignment="0" applyProtection="0"/>
    <xf numFmtId="0" fontId="4" fillId="15" borderId="0" applyNumberFormat="0" applyAlignment="0" applyProtection="0"/>
    <xf numFmtId="0" fontId="11" fillId="16" borderId="0" applyNumberFormat="0" applyAlignment="0" applyProtection="0"/>
    <xf numFmtId="0" fontId="11" fillId="13" borderId="0" applyNumberFormat="0" applyAlignment="0" applyProtection="0"/>
    <xf numFmtId="0" fontId="11" fillId="14" borderId="0" applyNumberFormat="0" applyAlignment="0" applyProtection="0"/>
    <xf numFmtId="0" fontId="11" fillId="17" borderId="0" applyNumberFormat="0" applyAlignment="0" applyProtection="0"/>
    <xf numFmtId="0" fontId="11" fillId="18" borderId="0" applyNumberFormat="0" applyAlignment="0" applyProtection="0"/>
    <xf numFmtId="0" fontId="11" fillId="19" borderId="0" applyNumberFormat="0" applyAlignment="0" applyProtection="0"/>
    <xf numFmtId="0" fontId="11" fillId="20" borderId="0" applyNumberFormat="0" applyAlignment="0" applyProtection="0"/>
    <xf numFmtId="0" fontId="11" fillId="21" borderId="0" applyNumberFormat="0" applyAlignment="0" applyProtection="0"/>
    <xf numFmtId="0" fontId="11" fillId="22" borderId="0" applyNumberFormat="0" applyAlignment="0" applyProtection="0"/>
    <xf numFmtId="0" fontId="11" fillId="17" borderId="0" applyNumberFormat="0" applyAlignment="0" applyProtection="0"/>
    <xf numFmtId="0" fontId="11" fillId="18" borderId="0" applyNumberFormat="0" applyAlignment="0" applyProtection="0"/>
    <xf numFmtId="0" fontId="11" fillId="23" borderId="0" applyNumberFormat="0" applyAlignment="0" applyProtection="0"/>
    <xf numFmtId="0" fontId="12" fillId="7" borderId="0" applyNumberFormat="0" applyAlignment="0" applyProtection="0"/>
    <xf numFmtId="0" fontId="13" fillId="24" borderId="6" applyNumberFormat="0" applyAlignment="0" applyProtection="0"/>
    <xf numFmtId="0" fontId="14" fillId="25" borderId="7" applyNumberFormat="0" applyAlignment="0" applyProtection="0"/>
    <xf numFmtId="0" fontId="15" fillId="0" borderId="0" applyNumberFormat="0" applyFill="0" applyAlignment="0" applyProtection="0"/>
    <xf numFmtId="0" fontId="16" fillId="8" borderId="0" applyNumberFormat="0" applyAlignment="0" applyProtection="0"/>
    <xf numFmtId="0" fontId="17" fillId="0" borderId="8" applyNumberFormat="0" applyFill="0" applyAlignment="0" applyProtection="0"/>
    <xf numFmtId="0" fontId="18" fillId="0" borderId="9" applyNumberFormat="0" applyFill="0" applyAlignment="0" applyProtection="0"/>
    <xf numFmtId="0" fontId="19" fillId="0" borderId="10" applyNumberFormat="0" applyFill="0" applyAlignment="0" applyProtection="0"/>
    <xf numFmtId="0" fontId="19" fillId="0" borderId="0" applyNumberFormat="0" applyFill="0" applyAlignment="0" applyProtection="0"/>
    <xf numFmtId="0" fontId="20" fillId="11" borderId="6" applyNumberFormat="0" applyAlignment="0" applyProtection="0"/>
    <xf numFmtId="0" fontId="21" fillId="0" borderId="11" applyNumberFormat="0" applyFill="0" applyAlignment="0" applyProtection="0"/>
    <xf numFmtId="0" fontId="22" fillId="26" borderId="0" applyNumberFormat="0" applyAlignment="0" applyProtection="0"/>
    <xf numFmtId="0" fontId="2" fillId="27" borderId="12" applyNumberFormat="0" applyAlignment="0" applyProtection="0"/>
    <xf numFmtId="0" fontId="23" fillId="24" borderId="13" applyNumberFormat="0" applyAlignment="0" applyProtection="0"/>
    <xf numFmtId="0" fontId="24" fillId="0" borderId="0" applyNumberFormat="0" applyFill="0" applyAlignment="0" applyProtection="0"/>
    <xf numFmtId="0" fontId="25" fillId="0" borderId="14" applyNumberFormat="0" applyFill="0" applyAlignment="0" applyProtection="0"/>
    <xf numFmtId="0" fontId="26" fillId="0" borderId="0" applyNumberFormat="0" applyFill="0" applyAlignment="0" applyProtection="0"/>
    <xf numFmtId="37" fontId="2" fillId="0" borderId="0" applyFill="0" applyBorder="0" applyAlignment="0" applyProtection="0"/>
    <xf numFmtId="167" fontId="2" fillId="0" borderId="0" applyFill="0" applyBorder="0" applyAlignment="0" applyProtection="0"/>
    <xf numFmtId="168" fontId="2" fillId="0" borderId="0" applyFill="0" applyBorder="0" applyAlignment="0" applyProtection="0"/>
    <xf numFmtId="2" fontId="2" fillId="0" borderId="0" applyFill="0" applyBorder="0" applyAlignment="0" applyProtection="0"/>
    <xf numFmtId="0" fontId="2" fillId="0" borderId="0"/>
    <xf numFmtId="0" fontId="27" fillId="0" borderId="0"/>
    <xf numFmtId="0" fontId="3" fillId="0" borderId="0"/>
    <xf numFmtId="41" fontId="9" fillId="0" borderId="0" applyFont="0" applyFill="0" applyBorder="0" applyAlignment="0" applyProtection="0"/>
    <xf numFmtId="43" fontId="9" fillId="0" borderId="0" applyFont="0" applyFill="0" applyBorder="0" applyAlignment="0" applyProtection="0"/>
    <xf numFmtId="0" fontId="28" fillId="0" borderId="0" applyNumberFormat="0" applyFill="0" applyBorder="0" applyAlignment="0" applyProtection="0">
      <alignment vertical="top"/>
      <protection locked="0"/>
    </xf>
    <xf numFmtId="4" fontId="2" fillId="0" borderId="0" applyNumberFormat="0"/>
    <xf numFmtId="169" fontId="29" fillId="0" borderId="0">
      <protection locked="0"/>
    </xf>
    <xf numFmtId="169" fontId="29" fillId="0" borderId="0">
      <protection locked="0"/>
    </xf>
    <xf numFmtId="0" fontId="30" fillId="0" borderId="0" applyNumberFormat="0" applyFill="0" applyBorder="0" applyAlignment="0" applyProtection="0">
      <alignment vertical="top"/>
      <protection locked="0"/>
    </xf>
    <xf numFmtId="0" fontId="2" fillId="0" borderId="0"/>
    <xf numFmtId="0" fontId="31" fillId="0" borderId="0" applyAlignment="0">
      <alignment vertical="top" wrapText="1"/>
      <protection locked="0"/>
    </xf>
    <xf numFmtId="0" fontId="4" fillId="0" borderId="0"/>
    <xf numFmtId="0" fontId="2" fillId="0" borderId="0"/>
    <xf numFmtId="0" fontId="27" fillId="0" borderId="0"/>
    <xf numFmtId="0" fontId="32" fillId="0" borderId="0"/>
    <xf numFmtId="170" fontId="33" fillId="0" borderId="0" applyFont="0" applyFill="0" applyBorder="0" applyAlignment="0" applyProtection="0"/>
    <xf numFmtId="171" fontId="9" fillId="0" borderId="0" applyFont="0" applyFill="0" applyBorder="0" applyAlignment="0" applyProtection="0"/>
    <xf numFmtId="172" fontId="9" fillId="0" borderId="0" applyFont="0" applyFill="0" applyBorder="0" applyAlignment="0" applyProtection="0"/>
    <xf numFmtId="9" fontId="2" fillId="0" borderId="0" applyFont="0" applyFill="0" applyBorder="0" applyAlignment="0" applyProtection="0"/>
    <xf numFmtId="39" fontId="10" fillId="0" borderId="16">
      <alignment horizontal="right" vertical="top" wrapText="1"/>
    </xf>
    <xf numFmtId="0" fontId="10" fillId="0" borderId="15">
      <alignment horizontal="left" vertical="top" wrapText="1"/>
    </xf>
    <xf numFmtId="0" fontId="24" fillId="0" borderId="0" applyNumberFormat="0" applyFill="0" applyBorder="0" applyAlignment="0" applyProtection="0"/>
    <xf numFmtId="0" fontId="17" fillId="0" borderId="8" applyNumberFormat="0" applyFill="0" applyAlignment="0" applyProtection="0"/>
    <xf numFmtId="0" fontId="2" fillId="0" borderId="0"/>
    <xf numFmtId="166" fontId="2" fillId="0" borderId="0" applyFont="0" applyFill="0" applyBorder="0" applyAlignment="0" applyProtection="0"/>
    <xf numFmtId="166" fontId="2" fillId="0" borderId="0" applyFont="0" applyFill="0" applyBorder="0" applyAlignment="0" applyProtection="0"/>
    <xf numFmtId="0" fontId="2" fillId="0" borderId="0"/>
    <xf numFmtId="173" fontId="2" fillId="0" borderId="0" applyFont="0" applyFill="0" applyBorder="0" applyAlignment="0" applyProtection="0"/>
    <xf numFmtId="0" fontId="34" fillId="0" borderId="0"/>
    <xf numFmtId="0" fontId="2" fillId="0" borderId="0"/>
    <xf numFmtId="173" fontId="2" fillId="0" borderId="0" applyFont="0" applyFill="0" applyBorder="0" applyAlignment="0" applyProtection="0"/>
    <xf numFmtId="173" fontId="2" fillId="0" borderId="0" applyFont="0" applyFill="0" applyBorder="0" applyAlignment="0" applyProtection="0"/>
    <xf numFmtId="173" fontId="2" fillId="0" borderId="0" applyFont="0" applyFill="0" applyBorder="0" applyAlignment="0" applyProtection="0"/>
    <xf numFmtId="173" fontId="2" fillId="0" borderId="0" applyFont="0" applyFill="0" applyBorder="0" applyAlignment="0" applyProtection="0"/>
    <xf numFmtId="173" fontId="2" fillId="0" borderId="0" applyFont="0" applyFill="0" applyBorder="0" applyAlignment="0" applyProtection="0"/>
    <xf numFmtId="0" fontId="3" fillId="0" borderId="0"/>
    <xf numFmtId="0" fontId="2" fillId="0" borderId="0"/>
    <xf numFmtId="0" fontId="36" fillId="0" borderId="0"/>
    <xf numFmtId="0" fontId="3" fillId="0" borderId="0"/>
    <xf numFmtId="0" fontId="2" fillId="0" borderId="0"/>
    <xf numFmtId="0" fontId="3" fillId="0" borderId="0"/>
    <xf numFmtId="166" fontId="3" fillId="0" borderId="0" applyFont="0" applyFill="0" applyBorder="0" applyAlignment="0" applyProtection="0"/>
    <xf numFmtId="43" fontId="3" fillId="0" borderId="0" applyFont="0" applyFill="0" applyBorder="0" applyAlignment="0" applyProtection="0"/>
    <xf numFmtId="0" fontId="2" fillId="0" borderId="0"/>
    <xf numFmtId="0" fontId="35" fillId="0" borderId="0"/>
    <xf numFmtId="0" fontId="3" fillId="0" borderId="0"/>
    <xf numFmtId="0" fontId="1" fillId="0" borderId="0"/>
    <xf numFmtId="0" fontId="3" fillId="0" borderId="0"/>
    <xf numFmtId="0" fontId="37" fillId="0" borderId="0"/>
    <xf numFmtId="0" fontId="35" fillId="0" borderId="0"/>
    <xf numFmtId="0" fontId="4" fillId="0" borderId="0"/>
    <xf numFmtId="166" fontId="37" fillId="0" borderId="0" applyFont="0" applyFill="0" applyBorder="0" applyAlignment="0" applyProtection="0"/>
    <xf numFmtId="0" fontId="2" fillId="0" borderId="0"/>
    <xf numFmtId="9" fontId="37" fillId="0" borderId="0" applyFont="0" applyFill="0" applyBorder="0" applyAlignment="0" applyProtection="0"/>
    <xf numFmtId="0" fontId="38" fillId="0" borderId="0"/>
    <xf numFmtId="0" fontId="4" fillId="0" borderId="0"/>
    <xf numFmtId="0" fontId="2" fillId="0" borderId="0"/>
    <xf numFmtId="166" fontId="2" fillId="0" borderId="0" applyFill="0" applyBorder="0" applyAlignment="0" applyProtection="0"/>
    <xf numFmtId="0" fontId="3" fillId="0" borderId="0"/>
    <xf numFmtId="0" fontId="1" fillId="0" borderId="0"/>
    <xf numFmtId="166" fontId="3" fillId="0" borderId="0" applyFont="0" applyFill="0" applyBorder="0" applyAlignment="0" applyProtection="0"/>
    <xf numFmtId="0" fontId="4" fillId="0" borderId="0"/>
    <xf numFmtId="0" fontId="39" fillId="0" borderId="0"/>
    <xf numFmtId="44" fontId="39" fillId="0" borderId="0" applyFont="0" applyFill="0" applyBorder="0" applyAlignment="0" applyProtection="0"/>
    <xf numFmtId="0" fontId="35" fillId="0" borderId="0"/>
    <xf numFmtId="166" fontId="10" fillId="0" borderId="0" applyFill="0" applyBorder="0" applyAlignment="0" applyProtection="0"/>
    <xf numFmtId="0" fontId="1" fillId="0" borderId="0"/>
    <xf numFmtId="166" fontId="3" fillId="0" borderId="0" applyFont="0" applyFill="0" applyBorder="0" applyAlignment="0" applyProtection="0"/>
    <xf numFmtId="0" fontId="4" fillId="0" borderId="0"/>
    <xf numFmtId="0" fontId="43" fillId="28" borderId="0" applyNumberFormat="0" applyBorder="0" applyAlignment="0" applyProtection="0"/>
    <xf numFmtId="0" fontId="2" fillId="0" borderId="0"/>
    <xf numFmtId="0" fontId="4" fillId="0" borderId="0"/>
    <xf numFmtId="0" fontId="44" fillId="0" borderId="0"/>
    <xf numFmtId="0" fontId="45" fillId="2" borderId="17">
      <alignment horizontal="left" vertical="top" wrapText="1"/>
      <protection locked="0"/>
    </xf>
    <xf numFmtId="0" fontId="39" fillId="0" borderId="0"/>
    <xf numFmtId="0" fontId="46" fillId="0" borderId="0"/>
    <xf numFmtId="0" fontId="10" fillId="0" borderId="0"/>
    <xf numFmtId="0" fontId="10" fillId="0" borderId="0"/>
    <xf numFmtId="0" fontId="47" fillId="0" borderId="0"/>
    <xf numFmtId="0" fontId="3" fillId="0" borderId="0"/>
    <xf numFmtId="0" fontId="1" fillId="0" borderId="0"/>
    <xf numFmtId="174" fontId="2" fillId="0" borderId="0" applyFont="0" applyFill="0" applyBorder="0" applyAlignment="0" applyProtection="0"/>
    <xf numFmtId="166" fontId="48" fillId="0" borderId="0" applyFill="0" applyBorder="0" applyAlignment="0" applyProtection="0"/>
  </cellStyleXfs>
  <cellXfs count="83">
    <xf numFmtId="0" fontId="0" fillId="0" borderId="0" xfId="0"/>
    <xf numFmtId="4" fontId="6" fillId="0" borderId="0" xfId="1" applyNumberFormat="1" applyFont="1" applyAlignment="1" applyProtection="1">
      <alignment horizontal="right"/>
    </xf>
    <xf numFmtId="44" fontId="6" fillId="0" borderId="0" xfId="10" applyFont="1" applyAlignment="1" applyProtection="1">
      <alignment horizontal="right"/>
    </xf>
    <xf numFmtId="44" fontId="41" fillId="0" borderId="1" xfId="10" applyFont="1" applyBorder="1" applyProtection="1"/>
    <xf numFmtId="44" fontId="41" fillId="0" borderId="0" xfId="10" applyFont="1" applyBorder="1" applyProtection="1"/>
    <xf numFmtId="44" fontId="40" fillId="2" borderId="0" xfId="10" applyFont="1" applyFill="1" applyAlignment="1" applyProtection="1">
      <alignment vertical="center"/>
    </xf>
    <xf numFmtId="0" fontId="40" fillId="0" borderId="0" xfId="0" applyFont="1"/>
    <xf numFmtId="0" fontId="5" fillId="0" borderId="0" xfId="0" applyFont="1"/>
    <xf numFmtId="0" fontId="7" fillId="0" borderId="0" xfId="0" applyFont="1"/>
    <xf numFmtId="0" fontId="6" fillId="0" borderId="0" xfId="0" applyFont="1" applyAlignment="1">
      <alignment horizontal="right" vertical="top" wrapText="1"/>
    </xf>
    <xf numFmtId="0" fontId="6" fillId="0" borderId="0" xfId="0" applyFont="1" applyAlignment="1">
      <alignment vertical="top" wrapText="1"/>
    </xf>
    <xf numFmtId="0" fontId="6" fillId="0" borderId="0" xfId="0" applyFont="1"/>
    <xf numFmtId="0" fontId="7" fillId="0" borderId="0" xfId="0" applyFont="1" applyAlignment="1">
      <alignment horizontal="right"/>
    </xf>
    <xf numFmtId="0" fontId="7" fillId="0" borderId="0" xfId="0" applyFont="1" applyAlignment="1">
      <alignment vertical="center"/>
    </xf>
    <xf numFmtId="0" fontId="42" fillId="0" borderId="0" xfId="0" applyFont="1"/>
    <xf numFmtId="4" fontId="6" fillId="0" borderId="0" xfId="0" applyNumberFormat="1" applyFont="1"/>
    <xf numFmtId="0" fontId="41" fillId="0" borderId="1" xfId="0" applyFont="1" applyBorder="1"/>
    <xf numFmtId="0" fontId="40" fillId="4" borderId="0" xfId="0" applyFont="1" applyFill="1"/>
    <xf numFmtId="4" fontId="40" fillId="4" borderId="0" xfId="0" applyNumberFormat="1" applyFont="1" applyFill="1" applyAlignment="1">
      <alignment horizontal="right"/>
    </xf>
    <xf numFmtId="0" fontId="41" fillId="0" borderId="0" xfId="0" applyFont="1"/>
    <xf numFmtId="0" fontId="40" fillId="0" borderId="0" xfId="0" applyFont="1" applyAlignment="1">
      <alignment vertical="center"/>
    </xf>
    <xf numFmtId="44" fontId="40" fillId="0" borderId="0" xfId="0" applyNumberFormat="1" applyFont="1" applyAlignment="1">
      <alignment vertical="center"/>
    </xf>
    <xf numFmtId="0" fontId="5" fillId="0" borderId="2" xfId="0" applyFont="1" applyBorder="1"/>
    <xf numFmtId="49" fontId="6" fillId="0" borderId="0" xfId="105" applyNumberFormat="1" applyFont="1" applyAlignment="1">
      <alignment horizontal="right" vertical="top"/>
    </xf>
    <xf numFmtId="2" fontId="6" fillId="0" borderId="0" xfId="105" applyNumberFormat="1" applyFont="1" applyAlignment="1">
      <alignment horizontal="center" vertical="center"/>
    </xf>
    <xf numFmtId="4" fontId="6" fillId="0" borderId="0" xfId="105" applyNumberFormat="1" applyFont="1"/>
    <xf numFmtId="0" fontId="6" fillId="0" borderId="0" xfId="105" applyFont="1"/>
    <xf numFmtId="0" fontId="5" fillId="0" borderId="0" xfId="105" applyFont="1" applyAlignment="1">
      <alignment horizontal="right" vertical="top"/>
    </xf>
    <xf numFmtId="4" fontId="5" fillId="0" borderId="0" xfId="105" applyNumberFormat="1" applyFont="1"/>
    <xf numFmtId="0" fontId="6" fillId="0" borderId="0" xfId="105" applyFont="1" applyAlignment="1">
      <alignment horizontal="right" vertical="top"/>
    </xf>
    <xf numFmtId="0" fontId="49" fillId="29" borderId="18" xfId="105" applyFont="1" applyFill="1" applyBorder="1" applyAlignment="1">
      <alignment horizontal="left" vertical="center"/>
    </xf>
    <xf numFmtId="4" fontId="49" fillId="29" borderId="18" xfId="105" applyNumberFormat="1" applyFont="1" applyFill="1" applyBorder="1" applyAlignment="1">
      <alignment horizontal="center" vertical="center" wrapText="1"/>
    </xf>
    <xf numFmtId="4" fontId="49" fillId="29" borderId="18" xfId="105" applyNumberFormat="1" applyFont="1" applyFill="1" applyBorder="1" applyAlignment="1">
      <alignment horizontal="center" vertical="center"/>
    </xf>
    <xf numFmtId="0" fontId="6" fillId="0" borderId="0" xfId="105" applyFont="1" applyAlignment="1">
      <alignment horizontal="center" vertical="top" wrapText="1"/>
    </xf>
    <xf numFmtId="4" fontId="5" fillId="0" borderId="3" xfId="105" applyNumberFormat="1" applyFont="1" applyBorder="1"/>
    <xf numFmtId="0" fontId="5" fillId="0" borderId="0" xfId="105" applyFont="1"/>
    <xf numFmtId="4" fontId="6" fillId="0" borderId="0" xfId="105" applyNumberFormat="1" applyFont="1" applyProtection="1">
      <protection locked="0"/>
    </xf>
    <xf numFmtId="0" fontId="6" fillId="0" borderId="0" xfId="105" applyFont="1" applyAlignment="1">
      <alignment horizontal="left" vertical="top" wrapText="1"/>
    </xf>
    <xf numFmtId="0" fontId="5" fillId="0" borderId="3" xfId="105" applyFont="1" applyBorder="1" applyAlignment="1">
      <alignment horizontal="center" vertical="top" wrapText="1"/>
    </xf>
    <xf numFmtId="0" fontId="5" fillId="0" borderId="0" xfId="105" applyFont="1" applyAlignment="1">
      <alignment horizontal="left" vertical="top" wrapText="1"/>
    </xf>
    <xf numFmtId="4" fontId="6" fillId="0" borderId="0" xfId="105" applyNumberFormat="1" applyFont="1" applyAlignment="1">
      <alignment horizontal="right"/>
    </xf>
    <xf numFmtId="0" fontId="6" fillId="0" borderId="0" xfId="105" applyFont="1" applyProtection="1">
      <protection locked="0"/>
    </xf>
    <xf numFmtId="0" fontId="6" fillId="0" borderId="0" xfId="105" applyFont="1" applyAlignment="1">
      <alignment horizontal="right"/>
    </xf>
    <xf numFmtId="177" fontId="6" fillId="0" borderId="0" xfId="105" applyNumberFormat="1" applyFont="1" applyAlignment="1">
      <alignment horizontal="right"/>
    </xf>
    <xf numFmtId="178" fontId="6" fillId="0" borderId="0" xfId="105" applyNumberFormat="1" applyFont="1" applyAlignment="1">
      <alignment horizontal="right"/>
    </xf>
    <xf numFmtId="177" fontId="6" fillId="0" borderId="0" xfId="105" applyNumberFormat="1" applyFont="1"/>
    <xf numFmtId="0" fontId="6" fillId="0" borderId="0" xfId="105" applyFont="1" applyAlignment="1">
      <alignment horizontal="justify"/>
    </xf>
    <xf numFmtId="178" fontId="6" fillId="0" borderId="0" xfId="105" applyNumberFormat="1" applyFont="1" applyAlignment="1">
      <alignment horizontal="left"/>
    </xf>
    <xf numFmtId="0" fontId="6" fillId="0" borderId="0" xfId="105" applyFont="1" applyAlignment="1">
      <alignment horizontal="left"/>
    </xf>
    <xf numFmtId="178" fontId="6" fillId="0" borderId="0" xfId="105" applyNumberFormat="1" applyFont="1"/>
    <xf numFmtId="0" fontId="5" fillId="0" borderId="0" xfId="105" applyFont="1" applyAlignment="1">
      <alignment vertical="top" wrapText="1"/>
    </xf>
    <xf numFmtId="178" fontId="6" fillId="0" borderId="0" xfId="105" applyNumberFormat="1" applyFont="1" applyAlignment="1">
      <alignment horizontal="right" vertical="top" wrapText="1"/>
    </xf>
    <xf numFmtId="2" fontId="6" fillId="0" borderId="0" xfId="105" applyNumberFormat="1" applyFont="1"/>
    <xf numFmtId="0" fontId="6" fillId="0" borderId="0" xfId="105" applyFont="1" applyAlignment="1">
      <alignment horizontal="justify" vertical="center"/>
    </xf>
    <xf numFmtId="49" fontId="6" fillId="0" borderId="0" xfId="105" applyNumberFormat="1" applyFont="1"/>
    <xf numFmtId="0" fontId="6" fillId="0" borderId="0" xfId="105" applyFont="1" applyAlignment="1">
      <alignment horizontal="justify" vertical="top"/>
    </xf>
    <xf numFmtId="0" fontId="6" fillId="0" borderId="0" xfId="105" applyFont="1" applyAlignment="1">
      <alignment horizontal="left" vertical="center"/>
    </xf>
    <xf numFmtId="0" fontId="6" fillId="0" borderId="0" xfId="105" applyFont="1" applyAlignment="1">
      <alignment horizontal="justify" vertical="center" wrapText="1"/>
    </xf>
    <xf numFmtId="0" fontId="6" fillId="0" borderId="0" xfId="105" applyFont="1" applyAlignment="1">
      <alignment vertical="center" wrapText="1"/>
    </xf>
    <xf numFmtId="0" fontId="6" fillId="0" borderId="0" xfId="105" applyFont="1" applyAlignment="1">
      <alignment vertical="top" wrapText="1"/>
    </xf>
    <xf numFmtId="0" fontId="5" fillId="0" borderId="0" xfId="105" applyFont="1" applyAlignment="1">
      <alignment horizontal="justify" vertical="top" wrapText="1"/>
    </xf>
    <xf numFmtId="0" fontId="6" fillId="0" borderId="0" xfId="105" applyFont="1" applyAlignment="1">
      <alignment horizontal="justify" vertical="top" wrapText="1"/>
    </xf>
    <xf numFmtId="0" fontId="5" fillId="0" borderId="0" xfId="105" applyFont="1" applyAlignment="1">
      <alignment horizontal="right" vertical="top" wrapText="1"/>
    </xf>
    <xf numFmtId="0" fontId="6" fillId="0" borderId="0" xfId="0" applyFont="1" applyAlignment="1">
      <alignment horizontal="justify" vertical="top" wrapText="1"/>
    </xf>
    <xf numFmtId="0" fontId="5" fillId="0" borderId="3" xfId="105" applyFont="1" applyBorder="1" applyAlignment="1">
      <alignment horizontal="justify" vertical="top" wrapText="1"/>
    </xf>
    <xf numFmtId="0" fontId="49" fillId="30" borderId="18" xfId="105" applyFont="1" applyFill="1" applyBorder="1" applyAlignment="1">
      <alignment horizontal="center" vertical="center" wrapText="1"/>
    </xf>
    <xf numFmtId="0" fontId="6" fillId="0" borderId="0" xfId="0" applyFont="1" applyAlignment="1">
      <alignment vertical="top" wrapText="1"/>
    </xf>
    <xf numFmtId="0" fontId="0" fillId="0" borderId="0" xfId="0" applyAlignment="1">
      <alignment wrapText="1"/>
    </xf>
    <xf numFmtId="0" fontId="51" fillId="0" borderId="0" xfId="0" applyFont="1"/>
    <xf numFmtId="0" fontId="50" fillId="0" borderId="0" xfId="0" applyFont="1"/>
    <xf numFmtId="0" fontId="40" fillId="0" borderId="4" xfId="0" applyFont="1" applyBorder="1" applyAlignment="1">
      <alignment horizontal="center"/>
    </xf>
    <xf numFmtId="0" fontId="40" fillId="0" borderId="2" xfId="0" applyFont="1" applyBorder="1" applyAlignment="1">
      <alignment horizontal="center"/>
    </xf>
    <xf numFmtId="0" fontId="40" fillId="0" borderId="5" xfId="0" applyFont="1" applyBorder="1" applyAlignment="1">
      <alignment horizontal="center"/>
    </xf>
    <xf numFmtId="0" fontId="40" fillId="0" borderId="0" xfId="0" applyFont="1" applyAlignment="1">
      <alignment horizontal="center"/>
    </xf>
    <xf numFmtId="0" fontId="40" fillId="0" borderId="3" xfId="0" applyFont="1" applyBorder="1"/>
    <xf numFmtId="4" fontId="5" fillId="0" borderId="3" xfId="0" applyNumberFormat="1" applyFont="1" applyBorder="1"/>
    <xf numFmtId="0" fontId="41" fillId="0" borderId="0" xfId="0" applyFont="1" applyAlignment="1">
      <alignment vertical="center"/>
    </xf>
    <xf numFmtId="44" fontId="40" fillId="0" borderId="0" xfId="10" applyFont="1" applyAlignment="1" applyProtection="1">
      <alignment vertical="center"/>
    </xf>
    <xf numFmtId="0" fontId="5" fillId="0" borderId="0" xfId="0" applyFont="1" applyAlignment="1">
      <alignment wrapText="1"/>
    </xf>
    <xf numFmtId="0" fontId="52" fillId="0" borderId="0" xfId="0" applyFont="1" applyAlignment="1">
      <alignment wrapText="1"/>
    </xf>
    <xf numFmtId="0" fontId="52" fillId="0" borderId="0" xfId="0" applyFont="1"/>
    <xf numFmtId="0" fontId="5" fillId="0" borderId="0" xfId="0" applyFont="1" applyAlignment="1">
      <alignment vertical="top" wrapText="1"/>
    </xf>
    <xf numFmtId="0" fontId="45" fillId="0" borderId="0" xfId="0" applyFont="1" applyAlignment="1">
      <alignment wrapText="1"/>
    </xf>
  </cellXfs>
  <cellStyles count="141">
    <cellStyle name="20% - Accent1" xfId="12" xr:uid="{00000000-0005-0000-0000-000000000000}"/>
    <cellStyle name="20% - Accent2" xfId="13" xr:uid="{00000000-0005-0000-0000-000001000000}"/>
    <cellStyle name="20% - Accent3" xfId="14" xr:uid="{00000000-0005-0000-0000-000002000000}"/>
    <cellStyle name="20% - Accent4" xfId="15" xr:uid="{00000000-0005-0000-0000-000003000000}"/>
    <cellStyle name="20% - Accent5" xfId="16" xr:uid="{00000000-0005-0000-0000-000004000000}"/>
    <cellStyle name="20% - Accent6" xfId="17" xr:uid="{00000000-0005-0000-0000-000005000000}"/>
    <cellStyle name="40% - Accent1" xfId="18" xr:uid="{00000000-0005-0000-0000-000006000000}"/>
    <cellStyle name="40% - Accent2" xfId="19" xr:uid="{00000000-0005-0000-0000-000007000000}"/>
    <cellStyle name="40% - Accent3" xfId="20" xr:uid="{00000000-0005-0000-0000-000008000000}"/>
    <cellStyle name="40% - Accent4" xfId="21" xr:uid="{00000000-0005-0000-0000-000009000000}"/>
    <cellStyle name="40% - Accent5" xfId="22" xr:uid="{00000000-0005-0000-0000-00000A000000}"/>
    <cellStyle name="40% - Accent6" xfId="23" xr:uid="{00000000-0005-0000-0000-00000B000000}"/>
    <cellStyle name="60% - Accent1" xfId="24" xr:uid="{00000000-0005-0000-0000-00000C000000}"/>
    <cellStyle name="60% - Accent2" xfId="25" xr:uid="{00000000-0005-0000-0000-00000D000000}"/>
    <cellStyle name="60% - Accent3" xfId="26" xr:uid="{00000000-0005-0000-0000-00000E000000}"/>
    <cellStyle name="60% - Accent4" xfId="27" xr:uid="{00000000-0005-0000-0000-00000F000000}"/>
    <cellStyle name="60% - Accent5" xfId="28" xr:uid="{00000000-0005-0000-0000-000010000000}"/>
    <cellStyle name="60% - Accent6" xfId="29" xr:uid="{00000000-0005-0000-0000-000011000000}"/>
    <cellStyle name="Accent1" xfId="30" xr:uid="{00000000-0005-0000-0000-000012000000}"/>
    <cellStyle name="Accent2" xfId="31" xr:uid="{00000000-0005-0000-0000-000013000000}"/>
    <cellStyle name="Accent3" xfId="32" xr:uid="{00000000-0005-0000-0000-000014000000}"/>
    <cellStyle name="Accent4" xfId="33" xr:uid="{00000000-0005-0000-0000-000015000000}"/>
    <cellStyle name="Accent5" xfId="34" xr:uid="{00000000-0005-0000-0000-000016000000}"/>
    <cellStyle name="Accent6" xfId="35" xr:uid="{00000000-0005-0000-0000-000017000000}"/>
    <cellStyle name="ACMA 4" xfId="131" xr:uid="{00000000-0005-0000-0000-000018000000}"/>
    <cellStyle name="Bad" xfId="36" xr:uid="{00000000-0005-0000-0000-000019000000}"/>
    <cellStyle name="Calculation" xfId="37" xr:uid="{00000000-0005-0000-0000-00001A000000}"/>
    <cellStyle name="Check Cell" xfId="38" xr:uid="{00000000-0005-0000-0000-00001B000000}"/>
    <cellStyle name="Comma_Sheet1" xfId="2" xr:uid="{00000000-0005-0000-0000-00001C000000}"/>
    <cellStyle name="Comma0" xfId="53" xr:uid="{00000000-0005-0000-0000-00001D000000}"/>
    <cellStyle name="Currency0" xfId="54" xr:uid="{00000000-0005-0000-0000-00001E000000}"/>
    <cellStyle name="Date" xfId="55" xr:uid="{00000000-0005-0000-0000-00001F000000}"/>
    <cellStyle name="Dezimal [0]_Tabelle1" xfId="60" xr:uid="{00000000-0005-0000-0000-000020000000}"/>
    <cellStyle name="Dezimal_Tabelle1" xfId="61" xr:uid="{00000000-0005-0000-0000-000021000000}"/>
    <cellStyle name="Euro" xfId="139" xr:uid="{00000000-0005-0000-0000-000022000000}"/>
    <cellStyle name="Excel Built-in Explanatory Text" xfId="108" xr:uid="{00000000-0005-0000-0000-000023000000}"/>
    <cellStyle name="Excel Built-in Normal" xfId="7" xr:uid="{00000000-0005-0000-0000-000024000000}"/>
    <cellStyle name="Excel Built-in Normal 2" xfId="119" xr:uid="{00000000-0005-0000-0000-000025000000}"/>
    <cellStyle name="Explanatory Text" xfId="39" xr:uid="{00000000-0005-0000-0000-000026000000}"/>
    <cellStyle name="Fixed" xfId="56" xr:uid="{00000000-0005-0000-0000-000027000000}"/>
    <cellStyle name="Followed Hyperlink" xfId="62" xr:uid="{00000000-0005-0000-0000-000028000000}"/>
    <cellStyle name="general" xfId="63" xr:uid="{00000000-0005-0000-0000-000029000000}"/>
    <cellStyle name="Good" xfId="40" xr:uid="{00000000-0005-0000-0000-00002A000000}"/>
    <cellStyle name="Heading 1" xfId="41" xr:uid="{00000000-0005-0000-0000-00002B000000}"/>
    <cellStyle name="Heading 2" xfId="42" xr:uid="{00000000-0005-0000-0000-00002C000000}"/>
    <cellStyle name="Heading 3" xfId="43" xr:uid="{00000000-0005-0000-0000-00002D000000}"/>
    <cellStyle name="Heading 4" xfId="44" xr:uid="{00000000-0005-0000-0000-00002E000000}"/>
    <cellStyle name="Heading1" xfId="64" xr:uid="{00000000-0005-0000-0000-00002F000000}"/>
    <cellStyle name="Heading2" xfId="65" xr:uid="{00000000-0005-0000-0000-000030000000}"/>
    <cellStyle name="Hyperlink" xfId="66" xr:uid="{00000000-0005-0000-0000-000032000000}"/>
    <cellStyle name="Input" xfId="45" xr:uid="{00000000-0005-0000-0000-000033000000}"/>
    <cellStyle name="Keš" xfId="77" xr:uid="{00000000-0005-0000-0000-000034000000}"/>
    <cellStyle name="KOMENTAR" xfId="9" xr:uid="{00000000-0005-0000-0000-000035000000}"/>
    <cellStyle name="Linked Cell" xfId="46" xr:uid="{00000000-0005-0000-0000-000036000000}"/>
    <cellStyle name="Naslov 1 1" xfId="79" xr:uid="{00000000-0005-0000-0000-000037000000}"/>
    <cellStyle name="Naslov 1 1 1" xfId="80" xr:uid="{00000000-0005-0000-0000-000038000000}"/>
    <cellStyle name="naslov2" xfId="86" xr:uid="{00000000-0005-0000-0000-000039000000}"/>
    <cellStyle name="Navadno" xfId="0" builtinId="0"/>
    <cellStyle name="Navadno 10" xfId="124" xr:uid="{00000000-0005-0000-0000-00003B000000}"/>
    <cellStyle name="Navadno 10 10 10 5" xfId="105" xr:uid="{00000000-0005-0000-0000-00003C000000}"/>
    <cellStyle name="Navadno 100 3" xfId="104" xr:uid="{00000000-0005-0000-0000-00003D000000}"/>
    <cellStyle name="Navadno 12" xfId="3" xr:uid="{00000000-0005-0000-0000-00003E000000}"/>
    <cellStyle name="Navadno 12 2" xfId="138" xr:uid="{00000000-0005-0000-0000-00003F000000}"/>
    <cellStyle name="Navadno 2" xfId="11" xr:uid="{00000000-0005-0000-0000-000040000000}"/>
    <cellStyle name="Navadno 2 2" xfId="95" xr:uid="{00000000-0005-0000-0000-000041000000}"/>
    <cellStyle name="Navadno 2 2 2" xfId="98" xr:uid="{00000000-0005-0000-0000-000042000000}"/>
    <cellStyle name="Navadno 2 2 2 2" xfId="102" xr:uid="{00000000-0005-0000-0000-000043000000}"/>
    <cellStyle name="Navadno 2 2 2 3" xfId="114" xr:uid="{00000000-0005-0000-0000-000044000000}"/>
    <cellStyle name="Navadno 2 2 3" xfId="110" xr:uid="{00000000-0005-0000-0000-000045000000}"/>
    <cellStyle name="Navadno 2 4" xfId="101" xr:uid="{00000000-0005-0000-0000-000046000000}"/>
    <cellStyle name="Navadno 2 69" xfId="6" xr:uid="{00000000-0005-0000-0000-000047000000}"/>
    <cellStyle name="Navadno 28" xfId="126" xr:uid="{00000000-0005-0000-0000-000048000000}"/>
    <cellStyle name="Navadno 3" xfId="59" xr:uid="{00000000-0005-0000-0000-000049000000}"/>
    <cellStyle name="Navadno 3 2" xfId="87" xr:uid="{00000000-0005-0000-0000-00004A000000}"/>
    <cellStyle name="Navadno 3 4" xfId="93" xr:uid="{00000000-0005-0000-0000-00004B000000}"/>
    <cellStyle name="Navadno 4" xfId="67" xr:uid="{00000000-0005-0000-0000-00004C000000}"/>
    <cellStyle name="Navadno 4 2" xfId="96" xr:uid="{00000000-0005-0000-0000-00004D000000}"/>
    <cellStyle name="Navadno 4 2 2" xfId="136" xr:uid="{00000000-0005-0000-0000-00004E000000}"/>
    <cellStyle name="Navadno 5" xfId="81" xr:uid="{00000000-0005-0000-0000-00004F000000}"/>
    <cellStyle name="Navadno 5 2" xfId="112" xr:uid="{00000000-0005-0000-0000-000050000000}"/>
    <cellStyle name="Navadno 5 2 2" xfId="133" xr:uid="{00000000-0005-0000-0000-000051000000}"/>
    <cellStyle name="Navadno 5 2 2 2" xfId="137" xr:uid="{00000000-0005-0000-0000-000052000000}"/>
    <cellStyle name="Navadno 5 3" xfId="116" xr:uid="{00000000-0005-0000-0000-000053000000}"/>
    <cellStyle name="Navadno 6" xfId="84" xr:uid="{00000000-0005-0000-0000-000054000000}"/>
    <cellStyle name="Navadno 62 3" xfId="103" xr:uid="{00000000-0005-0000-0000-000055000000}"/>
    <cellStyle name="Navadno 7" xfId="106" xr:uid="{00000000-0005-0000-0000-000056000000}"/>
    <cellStyle name="Navadno 7 2" xfId="132" xr:uid="{00000000-0005-0000-0000-000057000000}"/>
    <cellStyle name="Navadno 8" xfId="113" xr:uid="{00000000-0005-0000-0000-000058000000}"/>
    <cellStyle name="Navadno 9" xfId="120" xr:uid="{00000000-0005-0000-0000-000059000000}"/>
    <cellStyle name="Navadno 96" xfId="4" xr:uid="{00000000-0005-0000-0000-00005A000000}"/>
    <cellStyle name="Navadno 97" xfId="5" xr:uid="{00000000-0005-0000-0000-00005B000000}"/>
    <cellStyle name="Neutral" xfId="47" xr:uid="{00000000-0005-0000-0000-000067000000}"/>
    <cellStyle name="Neutral 2" xfId="127" xr:uid="{00000000-0005-0000-0000-000068000000}"/>
    <cellStyle name="Normal 114" xfId="129" xr:uid="{00000000-0005-0000-0000-000069000000}"/>
    <cellStyle name="Normal 13 2" xfId="128" xr:uid="{00000000-0005-0000-0000-00006A000000}"/>
    <cellStyle name="Normal 2" xfId="68" xr:uid="{00000000-0005-0000-0000-00006B000000}"/>
    <cellStyle name="Normal 2 2" xfId="97" xr:uid="{00000000-0005-0000-0000-00006C000000}"/>
    <cellStyle name="Normal 2 2 4" xfId="135" xr:uid="{00000000-0005-0000-0000-00006D000000}"/>
    <cellStyle name="Normal 2 3" xfId="122" xr:uid="{00000000-0005-0000-0000-00006E000000}"/>
    <cellStyle name="Normal 2 7" xfId="134" xr:uid="{00000000-0005-0000-0000-00006F000000}"/>
    <cellStyle name="Normal 3" xfId="57" xr:uid="{00000000-0005-0000-0000-000070000000}"/>
    <cellStyle name="Normal 4 2" xfId="117" xr:uid="{00000000-0005-0000-0000-000071000000}"/>
    <cellStyle name="Normal 6" xfId="69" xr:uid="{00000000-0005-0000-0000-000072000000}"/>
    <cellStyle name="Normal_5183-1 sprinkler Garaža Budmanijeva-Zoranićeva" xfId="70" xr:uid="{00000000-0005-0000-0000-000073000000}"/>
    <cellStyle name="Note" xfId="48" xr:uid="{00000000-0005-0000-0000-000076000000}"/>
    <cellStyle name="Odstotek 2" xfId="76" xr:uid="{00000000-0005-0000-0000-000078000000}"/>
    <cellStyle name="Odstotek 3" xfId="111" xr:uid="{00000000-0005-0000-0000-000079000000}"/>
    <cellStyle name="Output" xfId="49" xr:uid="{00000000-0005-0000-0000-00007A000000}"/>
    <cellStyle name="Slog 1" xfId="71" xr:uid="{00000000-0005-0000-0000-00007B000000}"/>
    <cellStyle name="Slog 1 2" xfId="107" xr:uid="{00000000-0005-0000-0000-00007C000000}"/>
    <cellStyle name="Standard_Tabelle1" xfId="72" xr:uid="{00000000-0005-0000-0000-00007D000000}"/>
    <cellStyle name="Stil 1" xfId="130" xr:uid="{00000000-0005-0000-0000-00007E000000}"/>
    <cellStyle name="STOLPEC_E" xfId="8" xr:uid="{00000000-0005-0000-0000-00007F000000}"/>
    <cellStyle name="Style 1" xfId="58" xr:uid="{00000000-0005-0000-0000-000080000000}"/>
    <cellStyle name="tekst-levo" xfId="78" xr:uid="{00000000-0005-0000-0000-000081000000}"/>
    <cellStyle name="Title" xfId="50" xr:uid="{00000000-0005-0000-0000-000082000000}"/>
    <cellStyle name="Total" xfId="51" xr:uid="{00000000-0005-0000-0000-000083000000}"/>
    <cellStyle name="Valuta" xfId="10" builtinId="4"/>
    <cellStyle name="Valuta (0)_344COMPU" xfId="73" xr:uid="{00000000-0005-0000-0000-000085000000}"/>
    <cellStyle name="Valuta 2" xfId="89" xr:uid="{00000000-0005-0000-0000-000086000000}"/>
    <cellStyle name="Valuta 3" xfId="90" xr:uid="{00000000-0005-0000-0000-000087000000}"/>
    <cellStyle name="Valuta 4" xfId="88" xr:uid="{00000000-0005-0000-0000-000088000000}"/>
    <cellStyle name="Valuta 5" xfId="91" xr:uid="{00000000-0005-0000-0000-000089000000}"/>
    <cellStyle name="Valuta 6" xfId="85" xr:uid="{00000000-0005-0000-0000-00008A000000}"/>
    <cellStyle name="Valuta 7" xfId="92" xr:uid="{00000000-0005-0000-0000-00008B000000}"/>
    <cellStyle name="Valuta 8" xfId="121" xr:uid="{00000000-0005-0000-0000-00008C000000}"/>
    <cellStyle name="Vejica" xfId="1" builtinId="3"/>
    <cellStyle name="Vejica 2" xfId="82" xr:uid="{00000000-0005-0000-0000-00008F000000}"/>
    <cellStyle name="Vejica 2 2" xfId="125" xr:uid="{00000000-0005-0000-0000-000090000000}"/>
    <cellStyle name="Vejica 3" xfId="83" xr:uid="{00000000-0005-0000-0000-000091000000}"/>
    <cellStyle name="Vejica 3 2" xfId="118" xr:uid="{00000000-0005-0000-0000-000092000000}"/>
    <cellStyle name="Vejica 4" xfId="99" xr:uid="{00000000-0005-0000-0000-000093000000}"/>
    <cellStyle name="Vejica 4 4 2" xfId="94" xr:uid="{00000000-0005-0000-0000-000094000000}"/>
    <cellStyle name="Vejica 5" xfId="100" xr:uid="{00000000-0005-0000-0000-000095000000}"/>
    <cellStyle name="Vejica 6" xfId="109" xr:uid="{00000000-0005-0000-0000-000096000000}"/>
    <cellStyle name="Vejica 7" xfId="115" xr:uid="{00000000-0005-0000-0000-000097000000}"/>
    <cellStyle name="Vejica 8" xfId="123" xr:uid="{00000000-0005-0000-0000-000098000000}"/>
    <cellStyle name="Vejica 9" xfId="140" xr:uid="{00000000-0005-0000-0000-000099000000}"/>
    <cellStyle name="Währung [0]_Tabelle1" xfId="74" xr:uid="{00000000-0005-0000-0000-00009A000000}"/>
    <cellStyle name="Währung_Tabelle1" xfId="75" xr:uid="{00000000-0005-0000-0000-00009B000000}"/>
    <cellStyle name="Warning Text" xfId="52" xr:uid="{00000000-0005-0000-0000-00009C000000}"/>
  </cellStyles>
  <dxfs count="2">
    <dxf>
      <font>
        <color theme="0"/>
      </font>
    </dxf>
    <dxf>
      <font>
        <color theme="0"/>
      </font>
    </dxf>
  </dxfs>
  <tableStyles count="0" defaultTableStyle="TableStyleMedium9" defaultPivotStyle="PivotStyleLight16"/>
  <colors>
    <mruColors>
      <color rgb="FF36DEDE"/>
      <color rgb="FFE34949"/>
      <color rgb="FFFF3333"/>
      <color rgb="FF629E8B"/>
      <color rgb="FFFCBABA"/>
      <color rgb="FFF68E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ELL400SC\podjetje\MARKO%20-%20DOKUMENTI\MONTER\HALA%20GOTOVIH%20IZDELOKOV\HALA%20GOTOVIH%20IZDELKOV%20MONTER%20%205.9dom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ELL400SC\podjetje\MARKO%20-%20DOKUMENTI\ENERGETSKA%20SANACIJA\RIBNICA%20NA%20POHORJU\PREVALJE%20STROJNA%20%20-%20STROJNI%20DEL%2019.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ELL400SC\podjetje\MARKO%20-%20DOKUMENTI\ENERGETSKA%20SANACIJA\PODGORJE\pPKsi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rojekt.local\Root\Strojniki\2_VIS_GRADNJE\VIS_GRADNJE_NOVO\PROJEKTI\13028_5_Askrceva_5_Ljubljana\4_PZI\5%20-%20popis\S%20CENAMI\13028_PZI%20-%20Popis%20-%20strojne%20in&#353;talacije%20-%20AC5%20-%20FAZA%20I.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rojekt.local\Root\Strojniki\2_VIS_GRADNJE\VIS_GRADNJE_NOVO\PROJEKTI\12033_TRGOVSKI%20CENTER%20LIDL%20NOVA%20GORICA\12_PZI_13001-1_5_JANUAR%202016\5%20-%20popis\POBRANO\13001-1_05_PZI_POPIS_LIDL%20NG_s%20cenami.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rojekt.local\Root\Users\blazk\AppData\Local\Microsoft\Windows\Temporary%20Internet%20Files\Content.Outlook\IV46HT63\UNP%2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POPISSDEL_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rojekt.local\Root\Strojniki\2_VIS_GRADNJE\VIS_GRADNJE_NOVO\PROJEKTI\12376-200_LONI-PEK\3_PZI\5%20-%20popis\12376-200_5_PZI_POPIS_LONIPE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TERposl"/>
      <sheetName val="MONTER"/>
      <sheetName val="SGBOL"/>
      <sheetName val="GLDOM"/>
      <sheetName val="BOWLING"/>
      <sheetName val="VILIČAR"/>
      <sheetName val="PARADIŽ"/>
      <sheetName val="01-09 Cene za krovsko kleparska"/>
      <sheetName val="HLEV"/>
      <sheetName val="OGREVANJEVIL"/>
    </sheetNames>
    <sheetDataSet>
      <sheetData sheetId="0" refreshError="1"/>
      <sheetData sheetId="1" refreshError="1"/>
      <sheetData sheetId="2">
        <row r="1">
          <cell r="C1" t="str">
            <v>količina</v>
          </cell>
          <cell r="D1" t="str">
            <v>cena/enoto</v>
          </cell>
        </row>
        <row r="71">
          <cell r="D71" t="str">
            <v xml:space="preserve">   </v>
          </cell>
        </row>
        <row r="78">
          <cell r="C78">
            <v>820</v>
          </cell>
        </row>
        <row r="80">
          <cell r="C80">
            <v>819</v>
          </cell>
        </row>
        <row r="88">
          <cell r="C88">
            <v>144</v>
          </cell>
          <cell r="D88">
            <v>1.1100000000000001</v>
          </cell>
        </row>
        <row r="90">
          <cell r="C90">
            <v>144</v>
          </cell>
        </row>
        <row r="94">
          <cell r="C94">
            <v>102</v>
          </cell>
          <cell r="D94">
            <v>0.94</v>
          </cell>
        </row>
        <row r="96">
          <cell r="C96">
            <v>102</v>
          </cell>
        </row>
        <row r="99">
          <cell r="C99">
            <v>58</v>
          </cell>
          <cell r="D99">
            <v>1.04</v>
          </cell>
        </row>
        <row r="101">
          <cell r="C101">
            <v>57</v>
          </cell>
        </row>
        <row r="105">
          <cell r="C105">
            <v>182</v>
          </cell>
          <cell r="D105">
            <v>4.7</v>
          </cell>
        </row>
        <row r="108">
          <cell r="C108">
            <v>96</v>
          </cell>
          <cell r="D108">
            <v>1.63</v>
          </cell>
        </row>
        <row r="114">
          <cell r="C114">
            <v>2</v>
          </cell>
          <cell r="D114">
            <v>11.41</v>
          </cell>
        </row>
        <row r="116">
          <cell r="C116">
            <v>227</v>
          </cell>
        </row>
        <row r="119">
          <cell r="C119">
            <v>2</v>
          </cell>
          <cell r="D119">
            <v>14.27</v>
          </cell>
        </row>
        <row r="122">
          <cell r="C122">
            <v>18</v>
          </cell>
          <cell r="D122">
            <v>1.75</v>
          </cell>
        </row>
        <row r="125">
          <cell r="C125">
            <v>5</v>
          </cell>
          <cell r="D125">
            <v>22.99</v>
          </cell>
        </row>
        <row r="128">
          <cell r="C128">
            <v>32</v>
          </cell>
          <cell r="D128">
            <v>22.56</v>
          </cell>
        </row>
        <row r="130">
          <cell r="C130">
            <v>26.4</v>
          </cell>
        </row>
        <row r="131">
          <cell r="C131">
            <v>4.8</v>
          </cell>
        </row>
        <row r="132">
          <cell r="C132">
            <v>31.2</v>
          </cell>
        </row>
        <row r="135">
          <cell r="C135">
            <v>28</v>
          </cell>
          <cell r="D135">
            <v>22.56</v>
          </cell>
        </row>
        <row r="137">
          <cell r="C137">
            <v>25.347000000000001</v>
          </cell>
        </row>
        <row r="149">
          <cell r="C149">
            <v>6</v>
          </cell>
          <cell r="D149">
            <v>247</v>
          </cell>
        </row>
        <row r="152">
          <cell r="C152">
            <v>10</v>
          </cell>
          <cell r="D152">
            <v>68.400000000000006</v>
          </cell>
        </row>
        <row r="160">
          <cell r="C160">
            <v>4</v>
          </cell>
          <cell r="D160">
            <v>20.9</v>
          </cell>
        </row>
        <row r="163">
          <cell r="C163">
            <v>48</v>
          </cell>
          <cell r="D163">
            <v>57.47</v>
          </cell>
        </row>
        <row r="166">
          <cell r="C166">
            <v>43</v>
          </cell>
          <cell r="D166">
            <v>2.2799999999999998</v>
          </cell>
        </row>
        <row r="168">
          <cell r="C168">
            <v>40.799999999999997</v>
          </cell>
        </row>
        <row r="171">
          <cell r="C171">
            <v>52</v>
          </cell>
          <cell r="D171">
            <v>33.700000000000003</v>
          </cell>
        </row>
        <row r="172">
          <cell r="C172">
            <v>46.2</v>
          </cell>
        </row>
        <row r="175">
          <cell r="C175">
            <v>35</v>
          </cell>
          <cell r="D175">
            <v>7.13</v>
          </cell>
        </row>
        <row r="178">
          <cell r="C178">
            <v>4</v>
          </cell>
          <cell r="D178">
            <v>29.73</v>
          </cell>
        </row>
        <row r="181">
          <cell r="C181">
            <v>2</v>
          </cell>
          <cell r="D181">
            <v>66.27</v>
          </cell>
        </row>
        <row r="184">
          <cell r="C184">
            <v>14.5</v>
          </cell>
          <cell r="D184">
            <v>57.47</v>
          </cell>
        </row>
        <row r="185">
          <cell r="C185">
            <v>12</v>
          </cell>
        </row>
        <row r="190">
          <cell r="C190">
            <v>1</v>
          </cell>
          <cell r="D190">
            <v>41.04</v>
          </cell>
        </row>
        <row r="192">
          <cell r="C192">
            <v>1</v>
          </cell>
          <cell r="D192">
            <v>20.52</v>
          </cell>
        </row>
        <row r="198">
          <cell r="C198">
            <v>8</v>
          </cell>
          <cell r="D198">
            <v>11.41</v>
          </cell>
        </row>
        <row r="202">
          <cell r="C202">
            <v>5</v>
          </cell>
          <cell r="D202">
            <v>22.99</v>
          </cell>
        </row>
        <row r="206">
          <cell r="C206">
            <v>29</v>
          </cell>
          <cell r="D206">
            <v>4.6900000000000004</v>
          </cell>
        </row>
        <row r="208">
          <cell r="C208">
            <v>16.32</v>
          </cell>
        </row>
        <row r="209">
          <cell r="C209">
            <v>12.6</v>
          </cell>
        </row>
        <row r="215">
          <cell r="C215">
            <v>5.5</v>
          </cell>
          <cell r="D215">
            <v>42.84</v>
          </cell>
        </row>
        <row r="218">
          <cell r="C218">
            <v>0.5</v>
          </cell>
          <cell r="D218">
            <v>57.47</v>
          </cell>
        </row>
        <row r="220">
          <cell r="C220">
            <v>0.4840000000000001</v>
          </cell>
        </row>
        <row r="225">
          <cell r="C225">
            <v>11</v>
          </cell>
          <cell r="D225">
            <v>4.5599999999999996</v>
          </cell>
        </row>
        <row r="228">
          <cell r="C228">
            <v>0.85</v>
          </cell>
          <cell r="D228">
            <v>57.47</v>
          </cell>
        </row>
        <row r="230">
          <cell r="C230">
            <v>0.84700000000000009</v>
          </cell>
        </row>
        <row r="234">
          <cell r="C234">
            <v>12.5</v>
          </cell>
          <cell r="D234">
            <v>22.56</v>
          </cell>
        </row>
        <row r="236">
          <cell r="C236">
            <v>11.6424</v>
          </cell>
        </row>
        <row r="239">
          <cell r="C239">
            <v>6.5</v>
          </cell>
          <cell r="D239">
            <v>57.47</v>
          </cell>
        </row>
        <row r="241">
          <cell r="C241">
            <v>6.6</v>
          </cell>
        </row>
        <row r="246">
          <cell r="C246">
            <v>32</v>
          </cell>
          <cell r="D246">
            <v>42.84</v>
          </cell>
        </row>
        <row r="250">
          <cell r="C250">
            <v>7.5</v>
          </cell>
          <cell r="D250">
            <v>33.700000000000003</v>
          </cell>
        </row>
        <row r="251">
          <cell r="C251">
            <v>7.5</v>
          </cell>
        </row>
        <row r="256">
          <cell r="C256">
            <v>15</v>
          </cell>
          <cell r="D256">
            <v>32.14</v>
          </cell>
        </row>
        <row r="259">
          <cell r="C259">
            <v>2.5</v>
          </cell>
          <cell r="D259">
            <v>33.700000000000003</v>
          </cell>
        </row>
        <row r="262">
          <cell r="C262">
            <v>11.5</v>
          </cell>
          <cell r="D262">
            <v>2.42</v>
          </cell>
        </row>
        <row r="265">
          <cell r="C265">
            <v>11.5</v>
          </cell>
          <cell r="D265">
            <v>2.42</v>
          </cell>
        </row>
        <row r="268">
          <cell r="C268">
            <v>2.5</v>
          </cell>
          <cell r="D268">
            <v>33.700000000000003</v>
          </cell>
        </row>
        <row r="270">
          <cell r="C270">
            <v>3.5</v>
          </cell>
          <cell r="D270">
            <v>29.73</v>
          </cell>
        </row>
        <row r="272">
          <cell r="C272">
            <v>27</v>
          </cell>
          <cell r="D272">
            <v>29.73</v>
          </cell>
        </row>
        <row r="275">
          <cell r="C275">
            <v>6</v>
          </cell>
          <cell r="D275">
            <v>13.88</v>
          </cell>
        </row>
        <row r="279">
          <cell r="C279">
            <v>5</v>
          </cell>
          <cell r="D279">
            <v>5.94</v>
          </cell>
        </row>
        <row r="282">
          <cell r="C282">
            <v>9</v>
          </cell>
          <cell r="D282">
            <v>7.88</v>
          </cell>
        </row>
        <row r="285">
          <cell r="C285">
            <v>39</v>
          </cell>
          <cell r="D285">
            <v>4.84</v>
          </cell>
        </row>
        <row r="288">
          <cell r="C288">
            <v>160</v>
          </cell>
          <cell r="D288">
            <v>9.1199999999999992</v>
          </cell>
        </row>
        <row r="290">
          <cell r="C290">
            <v>276.5</v>
          </cell>
        </row>
        <row r="293">
          <cell r="C293">
            <v>1</v>
          </cell>
          <cell r="D293">
            <v>51.39</v>
          </cell>
        </row>
        <row r="296">
          <cell r="C296">
            <v>3</v>
          </cell>
          <cell r="D296">
            <v>40.85</v>
          </cell>
        </row>
        <row r="299">
          <cell r="C299">
            <v>1.25</v>
          </cell>
          <cell r="D299">
            <v>22.56</v>
          </cell>
        </row>
        <row r="305">
          <cell r="C305">
            <v>65</v>
          </cell>
          <cell r="D305">
            <v>2.5</v>
          </cell>
        </row>
        <row r="308">
          <cell r="C308">
            <v>360</v>
          </cell>
          <cell r="D308">
            <v>6.36</v>
          </cell>
        </row>
        <row r="310">
          <cell r="C310">
            <v>360</v>
          </cell>
        </row>
        <row r="313">
          <cell r="C313">
            <v>220</v>
          </cell>
          <cell r="D313">
            <v>1.56</v>
          </cell>
        </row>
        <row r="316">
          <cell r="C316">
            <v>35</v>
          </cell>
          <cell r="D316">
            <v>33.700000000000003</v>
          </cell>
        </row>
        <row r="319">
          <cell r="C319">
            <v>20</v>
          </cell>
          <cell r="D319">
            <v>11.14</v>
          </cell>
        </row>
        <row r="320">
          <cell r="C320">
            <v>40</v>
          </cell>
          <cell r="D320">
            <v>9.6300000000000008</v>
          </cell>
        </row>
        <row r="329">
          <cell r="C329">
            <v>217</v>
          </cell>
          <cell r="D329">
            <v>2.72</v>
          </cell>
        </row>
        <row r="332">
          <cell r="C332">
            <v>115</v>
          </cell>
          <cell r="D332">
            <v>2.72</v>
          </cell>
        </row>
        <row r="335">
          <cell r="C335">
            <v>36</v>
          </cell>
          <cell r="D335">
            <v>2.72</v>
          </cell>
        </row>
        <row r="338">
          <cell r="C338">
            <v>90</v>
          </cell>
          <cell r="D338">
            <v>2.72</v>
          </cell>
        </row>
        <row r="341">
          <cell r="C341">
            <v>12500</v>
          </cell>
          <cell r="D341">
            <v>0.01</v>
          </cell>
        </row>
        <row r="348">
          <cell r="C348">
            <v>165</v>
          </cell>
          <cell r="D348">
            <v>0.08</v>
          </cell>
        </row>
        <row r="351">
          <cell r="C351">
            <v>18</v>
          </cell>
          <cell r="D351">
            <v>0.01</v>
          </cell>
        </row>
        <row r="354">
          <cell r="C354">
            <v>35</v>
          </cell>
          <cell r="D354">
            <v>0.08</v>
          </cell>
        </row>
        <row r="357">
          <cell r="C357">
            <v>96</v>
          </cell>
          <cell r="D357">
            <v>0.05</v>
          </cell>
        </row>
        <row r="360">
          <cell r="C360">
            <v>28</v>
          </cell>
          <cell r="D360">
            <v>12.59</v>
          </cell>
        </row>
        <row r="365">
          <cell r="C365">
            <v>1</v>
          </cell>
          <cell r="D365">
            <v>12000</v>
          </cell>
        </row>
        <row r="372">
          <cell r="C372">
            <v>1</v>
          </cell>
          <cell r="D372">
            <v>2398.75</v>
          </cell>
        </row>
        <row r="375">
          <cell r="C375">
            <v>1</v>
          </cell>
          <cell r="D375">
            <v>95</v>
          </cell>
        </row>
        <row r="378">
          <cell r="C378">
            <v>250</v>
          </cell>
          <cell r="D378">
            <v>0.09</v>
          </cell>
        </row>
        <row r="383">
          <cell r="D383" t="str">
            <v xml:space="preserve">   </v>
          </cell>
        </row>
        <row r="386">
          <cell r="C386" t="str">
            <v>količina</v>
          </cell>
          <cell r="D386" t="str">
            <v>Eu/enoto</v>
          </cell>
        </row>
        <row r="390">
          <cell r="C390">
            <v>40</v>
          </cell>
          <cell r="D390">
            <v>1.1399999999999999</v>
          </cell>
        </row>
        <row r="392">
          <cell r="C392">
            <v>5.4</v>
          </cell>
        </row>
        <row r="393">
          <cell r="C393">
            <v>30.625</v>
          </cell>
        </row>
        <row r="394">
          <cell r="C394">
            <v>17.324999999999999</v>
          </cell>
        </row>
        <row r="395">
          <cell r="C395">
            <v>53.35</v>
          </cell>
        </row>
        <row r="398">
          <cell r="C398">
            <v>198</v>
          </cell>
          <cell r="D398">
            <v>2.37</v>
          </cell>
        </row>
        <row r="400">
          <cell r="C400">
            <v>150</v>
          </cell>
        </row>
        <row r="401">
          <cell r="C401">
            <v>49</v>
          </cell>
        </row>
        <row r="402">
          <cell r="C402">
            <v>199</v>
          </cell>
        </row>
        <row r="408">
          <cell r="C408">
            <v>465</v>
          </cell>
          <cell r="D408">
            <v>5.16</v>
          </cell>
        </row>
        <row r="410">
          <cell r="C410">
            <v>105.6</v>
          </cell>
        </row>
        <row r="411">
          <cell r="C411">
            <v>67.2</v>
          </cell>
        </row>
        <row r="412">
          <cell r="C412">
            <v>285.60000000000002</v>
          </cell>
        </row>
        <row r="413">
          <cell r="C413">
            <v>458.4</v>
          </cell>
        </row>
        <row r="416">
          <cell r="C416">
            <v>205</v>
          </cell>
          <cell r="D416">
            <v>5.16</v>
          </cell>
        </row>
        <row r="418">
          <cell r="C418">
            <v>204.75</v>
          </cell>
        </row>
        <row r="421">
          <cell r="C421">
            <v>2355</v>
          </cell>
          <cell r="D421">
            <v>5.16</v>
          </cell>
        </row>
        <row r="423">
          <cell r="C423">
            <v>2310</v>
          </cell>
        </row>
        <row r="426">
          <cell r="C426">
            <v>160</v>
          </cell>
          <cell r="D426">
            <v>5.16</v>
          </cell>
        </row>
        <row r="429">
          <cell r="C429">
            <v>62</v>
          </cell>
          <cell r="D429">
            <v>2.3199999999999998</v>
          </cell>
        </row>
        <row r="431">
          <cell r="C431">
            <v>59.232000000000014</v>
          </cell>
        </row>
        <row r="434">
          <cell r="C434">
            <v>805</v>
          </cell>
          <cell r="D434">
            <v>0.11</v>
          </cell>
        </row>
        <row r="436">
          <cell r="C436">
            <v>96</v>
          </cell>
        </row>
        <row r="437">
          <cell r="C437">
            <v>48</v>
          </cell>
        </row>
        <row r="438">
          <cell r="C438">
            <v>102</v>
          </cell>
        </row>
        <row r="439">
          <cell r="C439">
            <v>136.5</v>
          </cell>
        </row>
        <row r="440">
          <cell r="C440">
            <v>420</v>
          </cell>
        </row>
        <row r="441">
          <cell r="C441">
            <v>802.5</v>
          </cell>
        </row>
        <row r="446">
          <cell r="C446">
            <v>2305</v>
          </cell>
          <cell r="D446">
            <v>0.93</v>
          </cell>
        </row>
        <row r="448">
          <cell r="C448">
            <v>2305</v>
          </cell>
        </row>
        <row r="451">
          <cell r="C451">
            <v>137</v>
          </cell>
          <cell r="D451">
            <v>12.82</v>
          </cell>
        </row>
        <row r="453">
          <cell r="C453">
            <v>120</v>
          </cell>
        </row>
        <row r="454">
          <cell r="C454">
            <v>7.2</v>
          </cell>
        </row>
        <row r="455">
          <cell r="C455">
            <v>10.008000000000001</v>
          </cell>
        </row>
        <row r="456">
          <cell r="C456">
            <v>137.208</v>
          </cell>
        </row>
        <row r="459">
          <cell r="C459">
            <v>49</v>
          </cell>
          <cell r="D459">
            <v>12.82</v>
          </cell>
        </row>
        <row r="461">
          <cell r="C461">
            <v>47.075000000000003</v>
          </cell>
        </row>
        <row r="464">
          <cell r="C464">
            <v>198</v>
          </cell>
          <cell r="D464">
            <v>3.01</v>
          </cell>
        </row>
        <row r="467">
          <cell r="C467">
            <v>22</v>
          </cell>
          <cell r="D467">
            <v>12.82</v>
          </cell>
        </row>
        <row r="469">
          <cell r="C469">
            <v>19.25</v>
          </cell>
        </row>
        <row r="472">
          <cell r="C472">
            <v>45</v>
          </cell>
          <cell r="D472">
            <v>2.02</v>
          </cell>
        </row>
        <row r="475">
          <cell r="C475">
            <v>890</v>
          </cell>
          <cell r="D475">
            <v>3.01</v>
          </cell>
        </row>
        <row r="477">
          <cell r="C477">
            <v>882</v>
          </cell>
        </row>
        <row r="480">
          <cell r="C480">
            <v>4</v>
          </cell>
          <cell r="D480">
            <v>19.190000000000001</v>
          </cell>
        </row>
        <row r="482">
          <cell r="C482">
            <v>4</v>
          </cell>
        </row>
        <row r="485">
          <cell r="C485">
            <v>105</v>
          </cell>
          <cell r="D485">
            <v>2.02</v>
          </cell>
        </row>
        <row r="489">
          <cell r="C489">
            <v>85</v>
          </cell>
          <cell r="D489">
            <v>1.83</v>
          </cell>
        </row>
        <row r="492">
          <cell r="C492">
            <v>350</v>
          </cell>
          <cell r="D492">
            <v>26.08</v>
          </cell>
        </row>
        <row r="526">
          <cell r="C526">
            <v>29</v>
          </cell>
          <cell r="D526">
            <v>93.26</v>
          </cell>
        </row>
        <row r="528">
          <cell r="C528">
            <v>27.6</v>
          </cell>
        </row>
        <row r="536">
          <cell r="C536">
            <v>296</v>
          </cell>
          <cell r="D536">
            <v>21.64</v>
          </cell>
        </row>
        <row r="537">
          <cell r="C537">
            <v>288</v>
          </cell>
        </row>
        <row r="542">
          <cell r="C542">
            <v>54</v>
          </cell>
          <cell r="D542">
            <v>90.32</v>
          </cell>
        </row>
        <row r="544">
          <cell r="C544">
            <v>52.8</v>
          </cell>
        </row>
        <row r="547">
          <cell r="C547">
            <v>216</v>
          </cell>
          <cell r="D547">
            <v>3.32</v>
          </cell>
        </row>
        <row r="549">
          <cell r="C549">
            <v>216</v>
          </cell>
        </row>
        <row r="552">
          <cell r="C552">
            <v>72</v>
          </cell>
          <cell r="D552">
            <v>12.67</v>
          </cell>
        </row>
        <row r="554">
          <cell r="C554">
            <v>72</v>
          </cell>
        </row>
        <row r="557">
          <cell r="C557">
            <v>240</v>
          </cell>
          <cell r="D557">
            <v>9.5</v>
          </cell>
        </row>
        <row r="559">
          <cell r="C559">
            <v>240</v>
          </cell>
        </row>
        <row r="565">
          <cell r="C565">
            <v>109</v>
          </cell>
          <cell r="D565">
            <v>94.02</v>
          </cell>
        </row>
        <row r="567">
          <cell r="C567">
            <v>100.8</v>
          </cell>
        </row>
        <row r="570">
          <cell r="C570">
            <v>1</v>
          </cell>
          <cell r="D570">
            <v>106.6</v>
          </cell>
        </row>
        <row r="572">
          <cell r="C572">
            <v>1.44</v>
          </cell>
        </row>
        <row r="578">
          <cell r="C578">
            <v>70</v>
          </cell>
          <cell r="D578">
            <v>94.72</v>
          </cell>
        </row>
        <row r="580">
          <cell r="C580">
            <v>66</v>
          </cell>
        </row>
        <row r="583">
          <cell r="C583">
            <v>275</v>
          </cell>
          <cell r="D583">
            <v>3.32</v>
          </cell>
        </row>
        <row r="585">
          <cell r="C585">
            <v>270</v>
          </cell>
        </row>
        <row r="588">
          <cell r="C588">
            <v>8</v>
          </cell>
          <cell r="D588">
            <v>94.02</v>
          </cell>
        </row>
        <row r="592">
          <cell r="C592">
            <v>10.5</v>
          </cell>
          <cell r="D592">
            <v>94.02</v>
          </cell>
        </row>
        <row r="594">
          <cell r="C594">
            <v>2.2680000000000002</v>
          </cell>
        </row>
        <row r="595">
          <cell r="C595">
            <v>7.4879999999999995</v>
          </cell>
        </row>
        <row r="596">
          <cell r="C596">
            <v>9.7560000000000002</v>
          </cell>
        </row>
        <row r="601">
          <cell r="C601">
            <v>2</v>
          </cell>
          <cell r="D601">
            <v>374.87</v>
          </cell>
        </row>
        <row r="604">
          <cell r="C604">
            <v>3</v>
          </cell>
          <cell r="D604">
            <v>612.37</v>
          </cell>
        </row>
        <row r="607">
          <cell r="C607">
            <v>10</v>
          </cell>
          <cell r="D607">
            <v>532</v>
          </cell>
        </row>
        <row r="610">
          <cell r="C610">
            <v>5</v>
          </cell>
          <cell r="D610">
            <v>313.5</v>
          </cell>
        </row>
        <row r="618">
          <cell r="C618">
            <v>920</v>
          </cell>
          <cell r="D618">
            <v>26.1</v>
          </cell>
        </row>
        <row r="620">
          <cell r="C620">
            <v>552</v>
          </cell>
        </row>
        <row r="621">
          <cell r="C621">
            <v>276</v>
          </cell>
        </row>
        <row r="622">
          <cell r="C622">
            <v>81.900000000000006</v>
          </cell>
        </row>
        <row r="623">
          <cell r="C623">
            <v>909.9</v>
          </cell>
        </row>
        <row r="626">
          <cell r="C626">
            <v>55</v>
          </cell>
          <cell r="D626">
            <v>88.35</v>
          </cell>
        </row>
        <row r="628">
          <cell r="C628">
            <v>17.2</v>
          </cell>
        </row>
        <row r="629">
          <cell r="C629">
            <v>36.200000000000003</v>
          </cell>
        </row>
        <row r="630">
          <cell r="C630">
            <v>53.4</v>
          </cell>
        </row>
        <row r="635">
          <cell r="C635">
            <v>10.5</v>
          </cell>
          <cell r="D635">
            <v>93.26</v>
          </cell>
        </row>
        <row r="637">
          <cell r="C637">
            <v>1.875</v>
          </cell>
        </row>
        <row r="638">
          <cell r="C638">
            <v>3.54</v>
          </cell>
        </row>
        <row r="639">
          <cell r="C639">
            <v>1.6260000000000003</v>
          </cell>
        </row>
        <row r="640">
          <cell r="C640">
            <v>0.66</v>
          </cell>
        </row>
        <row r="641">
          <cell r="C641">
            <v>2.12175</v>
          </cell>
        </row>
        <row r="642">
          <cell r="C642">
            <v>9.822750000000001</v>
          </cell>
        </row>
        <row r="645">
          <cell r="C645">
            <v>30</v>
          </cell>
          <cell r="D645">
            <v>76.75</v>
          </cell>
        </row>
        <row r="647">
          <cell r="C647">
            <v>23.94</v>
          </cell>
        </row>
        <row r="651">
          <cell r="C651">
            <v>72</v>
          </cell>
          <cell r="D651">
            <v>85.7</v>
          </cell>
        </row>
        <row r="653">
          <cell r="C653">
            <v>11.25</v>
          </cell>
        </row>
        <row r="654">
          <cell r="C654">
            <v>21.24</v>
          </cell>
        </row>
        <row r="655">
          <cell r="C655">
            <v>9.7560000000000002</v>
          </cell>
        </row>
        <row r="656">
          <cell r="C656">
            <v>3.96</v>
          </cell>
        </row>
        <row r="657">
          <cell r="C657">
            <v>12.730499999999997</v>
          </cell>
        </row>
        <row r="658">
          <cell r="C658">
            <v>58.936499999999995</v>
          </cell>
        </row>
        <row r="661">
          <cell r="C661">
            <v>70</v>
          </cell>
          <cell r="D661">
            <v>12.67</v>
          </cell>
        </row>
        <row r="663">
          <cell r="C663">
            <v>12.5</v>
          </cell>
        </row>
        <row r="664">
          <cell r="C664">
            <v>29.5</v>
          </cell>
        </row>
        <row r="665">
          <cell r="C665">
            <v>13.55</v>
          </cell>
        </row>
        <row r="666">
          <cell r="C666">
            <v>5.5</v>
          </cell>
        </row>
        <row r="667">
          <cell r="C667">
            <v>5.1749999999999998</v>
          </cell>
        </row>
        <row r="668">
          <cell r="C668">
            <v>66.224999999999994</v>
          </cell>
        </row>
        <row r="671">
          <cell r="C671">
            <v>66.5</v>
          </cell>
          <cell r="D671">
            <v>90.32</v>
          </cell>
        </row>
        <row r="673">
          <cell r="C673">
            <v>19.100000000000001</v>
          </cell>
        </row>
        <row r="674">
          <cell r="C674">
            <v>26.76</v>
          </cell>
        </row>
        <row r="675">
          <cell r="C675">
            <v>10.688000000000001</v>
          </cell>
        </row>
        <row r="676">
          <cell r="C676">
            <v>-2.016</v>
          </cell>
        </row>
        <row r="677">
          <cell r="C677">
            <v>54.532000000000004</v>
          </cell>
        </row>
        <row r="680">
          <cell r="C680">
            <v>86</v>
          </cell>
          <cell r="D680">
            <v>94.02</v>
          </cell>
        </row>
        <row r="682">
          <cell r="C682">
            <v>46.412000000000006</v>
          </cell>
        </row>
        <row r="683">
          <cell r="C683">
            <v>3.984</v>
          </cell>
        </row>
        <row r="684">
          <cell r="C684">
            <v>24.39</v>
          </cell>
        </row>
        <row r="685">
          <cell r="C685">
            <v>11.072000000000003</v>
          </cell>
        </row>
        <row r="686">
          <cell r="C686">
            <v>85.858000000000004</v>
          </cell>
        </row>
        <row r="689">
          <cell r="C689">
            <v>3.25</v>
          </cell>
          <cell r="D689">
            <v>94.02</v>
          </cell>
        </row>
        <row r="691">
          <cell r="C691">
            <v>0.90300000000000002</v>
          </cell>
        </row>
        <row r="692">
          <cell r="C692">
            <v>2.0460000000000003</v>
          </cell>
        </row>
        <row r="693">
          <cell r="C693">
            <v>2.9490000000000003</v>
          </cell>
        </row>
        <row r="698">
          <cell r="C698">
            <v>14</v>
          </cell>
          <cell r="D698">
            <v>94.02</v>
          </cell>
        </row>
        <row r="700">
          <cell r="C700">
            <v>12.24</v>
          </cell>
        </row>
        <row r="703">
          <cell r="C703">
            <v>35.5</v>
          </cell>
          <cell r="D703">
            <v>94.02</v>
          </cell>
        </row>
        <row r="705">
          <cell r="C705">
            <v>35.217000000000006</v>
          </cell>
        </row>
        <row r="708">
          <cell r="C708">
            <v>5</v>
          </cell>
          <cell r="D708">
            <v>90.32</v>
          </cell>
        </row>
        <row r="710">
          <cell r="C710">
            <v>4.8880000000000008</v>
          </cell>
        </row>
        <row r="713">
          <cell r="C713">
            <v>2</v>
          </cell>
          <cell r="D713">
            <v>51.55</v>
          </cell>
        </row>
        <row r="716">
          <cell r="C716">
            <v>3</v>
          </cell>
          <cell r="D716">
            <v>98.62</v>
          </cell>
        </row>
        <row r="717">
          <cell r="C717">
            <v>2.8859999999999997</v>
          </cell>
        </row>
        <row r="722">
          <cell r="C722">
            <v>6</v>
          </cell>
          <cell r="D722">
            <v>34.200000000000003</v>
          </cell>
        </row>
        <row r="725">
          <cell r="C725">
            <v>6</v>
          </cell>
          <cell r="D725">
            <v>109.25</v>
          </cell>
        </row>
        <row r="728">
          <cell r="C728">
            <v>15.5</v>
          </cell>
          <cell r="D728">
            <v>93.26</v>
          </cell>
        </row>
        <row r="730">
          <cell r="C730">
            <v>13.525</v>
          </cell>
        </row>
        <row r="737">
          <cell r="C737">
            <v>148</v>
          </cell>
          <cell r="D737">
            <v>21.64</v>
          </cell>
        </row>
        <row r="743">
          <cell r="C743">
            <v>32.5</v>
          </cell>
          <cell r="D743">
            <v>90.32</v>
          </cell>
        </row>
        <row r="745">
          <cell r="C745">
            <v>27.6</v>
          </cell>
        </row>
        <row r="746">
          <cell r="C746">
            <v>1.7760000000000002</v>
          </cell>
        </row>
        <row r="747">
          <cell r="C747">
            <v>29.376000000000001</v>
          </cell>
        </row>
        <row r="750">
          <cell r="C750">
            <v>148</v>
          </cell>
          <cell r="D750">
            <v>3.32</v>
          </cell>
        </row>
        <row r="752">
          <cell r="C752">
            <v>216</v>
          </cell>
        </row>
        <row r="759">
          <cell r="C759">
            <v>206</v>
          </cell>
          <cell r="D759">
            <v>26.1</v>
          </cell>
        </row>
        <row r="761">
          <cell r="C761">
            <v>138.80000000000001</v>
          </cell>
        </row>
        <row r="762">
          <cell r="C762">
            <v>63</v>
          </cell>
        </row>
        <row r="763">
          <cell r="C763">
            <v>22.48</v>
          </cell>
        </row>
        <row r="764">
          <cell r="C764">
            <v>224.28</v>
          </cell>
        </row>
        <row r="767">
          <cell r="C767">
            <v>22</v>
          </cell>
          <cell r="D767">
            <v>23.83</v>
          </cell>
        </row>
        <row r="769">
          <cell r="C769">
            <v>21.96</v>
          </cell>
        </row>
        <row r="773">
          <cell r="C773">
            <v>7.5</v>
          </cell>
          <cell r="D773">
            <v>85.7</v>
          </cell>
        </row>
        <row r="775">
          <cell r="C775">
            <v>7.3139999999999992</v>
          </cell>
        </row>
        <row r="779">
          <cell r="C779">
            <v>2.25</v>
          </cell>
          <cell r="D779">
            <v>94.02</v>
          </cell>
        </row>
        <row r="781">
          <cell r="C781">
            <v>1.875</v>
          </cell>
        </row>
        <row r="785">
          <cell r="C785">
            <v>17</v>
          </cell>
          <cell r="D785">
            <v>12.87</v>
          </cell>
        </row>
        <row r="788">
          <cell r="C788">
            <v>2</v>
          </cell>
          <cell r="D788">
            <v>128.66999999999999</v>
          </cell>
        </row>
        <row r="798">
          <cell r="C798">
            <v>44</v>
          </cell>
          <cell r="D798">
            <v>52.25</v>
          </cell>
        </row>
        <row r="799">
          <cell r="C799">
            <v>44.28</v>
          </cell>
        </row>
        <row r="804">
          <cell r="C804">
            <v>25</v>
          </cell>
          <cell r="D804">
            <v>6.77</v>
          </cell>
        </row>
        <row r="808">
          <cell r="C808">
            <v>25</v>
          </cell>
          <cell r="D808">
            <v>85.7</v>
          </cell>
        </row>
        <row r="811">
          <cell r="C811">
            <v>5</v>
          </cell>
          <cell r="D811">
            <v>112.17</v>
          </cell>
        </row>
        <row r="814">
          <cell r="C814">
            <v>1.25</v>
          </cell>
          <cell r="D814">
            <v>105.67</v>
          </cell>
        </row>
        <row r="816">
          <cell r="C816">
            <v>0.84</v>
          </cell>
        </row>
        <row r="825">
          <cell r="C825">
            <v>216</v>
          </cell>
          <cell r="D825">
            <v>19.190000000000001</v>
          </cell>
        </row>
        <row r="833">
          <cell r="C833">
            <v>15</v>
          </cell>
          <cell r="D833">
            <v>22.8</v>
          </cell>
        </row>
        <row r="834">
          <cell r="C834">
            <v>287.5</v>
          </cell>
        </row>
        <row r="847">
          <cell r="C847">
            <v>21496</v>
          </cell>
          <cell r="D847">
            <v>1</v>
          </cell>
        </row>
        <row r="849">
          <cell r="C849">
            <v>17620</v>
          </cell>
        </row>
        <row r="850">
          <cell r="C850">
            <v>25270</v>
          </cell>
        </row>
        <row r="851">
          <cell r="C851">
            <v>14760</v>
          </cell>
        </row>
        <row r="852">
          <cell r="C852">
            <v>60532.5</v>
          </cell>
        </row>
        <row r="855">
          <cell r="C855">
            <v>6051</v>
          </cell>
          <cell r="D855">
            <v>0.93</v>
          </cell>
        </row>
        <row r="858">
          <cell r="C858">
            <v>13995</v>
          </cell>
          <cell r="D858">
            <v>0.99</v>
          </cell>
        </row>
        <row r="862">
          <cell r="C862">
            <v>900</v>
          </cell>
          <cell r="D862">
            <v>0.99</v>
          </cell>
        </row>
        <row r="879">
          <cell r="C879">
            <v>1078</v>
          </cell>
          <cell r="D879">
            <v>11.01</v>
          </cell>
        </row>
        <row r="881">
          <cell r="C881">
            <v>1008</v>
          </cell>
        </row>
        <row r="884">
          <cell r="C884">
            <v>8</v>
          </cell>
          <cell r="D884">
            <v>27.91</v>
          </cell>
        </row>
        <row r="886">
          <cell r="C886">
            <v>14.4</v>
          </cell>
        </row>
        <row r="890">
          <cell r="C890">
            <v>280</v>
          </cell>
          <cell r="D890">
            <v>16.3</v>
          </cell>
        </row>
        <row r="892">
          <cell r="C892">
            <v>264</v>
          </cell>
        </row>
        <row r="895">
          <cell r="C895">
            <v>132</v>
          </cell>
          <cell r="D895">
            <v>19.18</v>
          </cell>
        </row>
        <row r="897">
          <cell r="C897">
            <v>30.24</v>
          </cell>
        </row>
        <row r="898">
          <cell r="C898">
            <v>99.84</v>
          </cell>
        </row>
        <row r="899">
          <cell r="C899">
            <v>130.08000000000001</v>
          </cell>
        </row>
        <row r="904">
          <cell r="C904">
            <v>68</v>
          </cell>
          <cell r="D904">
            <v>11.94</v>
          </cell>
        </row>
        <row r="906">
          <cell r="C906">
            <v>5</v>
          </cell>
        </row>
        <row r="907">
          <cell r="C907">
            <v>11.8</v>
          </cell>
        </row>
        <row r="908">
          <cell r="C908">
            <v>5.42</v>
          </cell>
        </row>
        <row r="909">
          <cell r="C909">
            <v>2.2000000000000002</v>
          </cell>
        </row>
        <row r="910">
          <cell r="C910">
            <v>2.0699999999999998</v>
          </cell>
        </row>
        <row r="911">
          <cell r="C911">
            <v>34.799999999999997</v>
          </cell>
        </row>
        <row r="912">
          <cell r="C912">
            <v>61.29</v>
          </cell>
        </row>
        <row r="915">
          <cell r="C915">
            <v>158</v>
          </cell>
          <cell r="D915">
            <v>9.5299999999999994</v>
          </cell>
        </row>
        <row r="917">
          <cell r="C917">
            <v>30</v>
          </cell>
        </row>
        <row r="918">
          <cell r="C918">
            <v>70.8</v>
          </cell>
        </row>
        <row r="919">
          <cell r="C919">
            <v>32.520000000000003</v>
          </cell>
        </row>
        <row r="920">
          <cell r="C920">
            <v>13.2</v>
          </cell>
        </row>
        <row r="921">
          <cell r="C921">
            <v>6.21</v>
          </cell>
        </row>
        <row r="922">
          <cell r="C922">
            <v>152.72999999999999</v>
          </cell>
        </row>
        <row r="925">
          <cell r="C925">
            <v>635</v>
          </cell>
          <cell r="D925">
            <v>18.39</v>
          </cell>
        </row>
        <row r="927">
          <cell r="C927">
            <v>159</v>
          </cell>
        </row>
        <row r="928">
          <cell r="C928">
            <v>267.60000000000002</v>
          </cell>
        </row>
        <row r="929">
          <cell r="C929">
            <v>10.688000000000001</v>
          </cell>
        </row>
        <row r="930">
          <cell r="C930">
            <v>533.48</v>
          </cell>
        </row>
        <row r="934">
          <cell r="C934">
            <v>874</v>
          </cell>
          <cell r="D934">
            <v>12.77</v>
          </cell>
        </row>
        <row r="936">
          <cell r="C936">
            <v>464.12</v>
          </cell>
        </row>
        <row r="937">
          <cell r="C937">
            <v>53.12</v>
          </cell>
        </row>
        <row r="938">
          <cell r="C938">
            <v>243.9</v>
          </cell>
        </row>
        <row r="939">
          <cell r="C939">
            <v>110.72</v>
          </cell>
        </row>
        <row r="940">
          <cell r="C940">
            <v>871.86</v>
          </cell>
        </row>
        <row r="944">
          <cell r="C944">
            <v>34</v>
          </cell>
          <cell r="D944">
            <v>19.18</v>
          </cell>
        </row>
        <row r="946">
          <cell r="C946">
            <v>34.1</v>
          </cell>
        </row>
        <row r="950">
          <cell r="C950">
            <v>218</v>
          </cell>
          <cell r="D950">
            <v>22.59</v>
          </cell>
        </row>
        <row r="951">
          <cell r="C951">
            <v>61.2</v>
          </cell>
        </row>
        <row r="952">
          <cell r="C952">
            <v>156.52000000000001</v>
          </cell>
        </row>
        <row r="953">
          <cell r="C953">
            <v>217.72</v>
          </cell>
        </row>
        <row r="956">
          <cell r="C956">
            <v>26</v>
          </cell>
          <cell r="D956">
            <v>13.68</v>
          </cell>
        </row>
        <row r="958">
          <cell r="C958">
            <v>24.6</v>
          </cell>
        </row>
        <row r="961">
          <cell r="C961">
            <v>15</v>
          </cell>
          <cell r="D961">
            <v>11.94</v>
          </cell>
        </row>
        <row r="963">
          <cell r="C963">
            <v>15.2</v>
          </cell>
        </row>
        <row r="964">
          <cell r="C964">
            <v>14.7</v>
          </cell>
        </row>
        <row r="965">
          <cell r="C965">
            <v>29.9</v>
          </cell>
        </row>
        <row r="968">
          <cell r="C968">
            <v>14.5</v>
          </cell>
          <cell r="D968">
            <v>36.54</v>
          </cell>
        </row>
        <row r="970">
          <cell r="C970">
            <v>11.3</v>
          </cell>
        </row>
        <row r="973">
          <cell r="C973">
            <v>11</v>
          </cell>
          <cell r="D973">
            <v>31.27</v>
          </cell>
        </row>
        <row r="975">
          <cell r="C975">
            <v>8.4</v>
          </cell>
        </row>
        <row r="978">
          <cell r="C978">
            <v>12</v>
          </cell>
          <cell r="D978">
            <v>8.65</v>
          </cell>
        </row>
        <row r="981">
          <cell r="C981">
            <v>340</v>
          </cell>
          <cell r="D981">
            <v>7.12</v>
          </cell>
        </row>
        <row r="983">
          <cell r="C983">
            <v>340</v>
          </cell>
        </row>
        <row r="997">
          <cell r="C997">
            <v>18</v>
          </cell>
          <cell r="D997">
            <v>121.55</v>
          </cell>
        </row>
        <row r="999">
          <cell r="C999">
            <v>13.2</v>
          </cell>
        </row>
        <row r="1000">
          <cell r="C1000">
            <v>2.4750000000000001</v>
          </cell>
        </row>
        <row r="1001">
          <cell r="C1001">
            <v>2.3650000000000002</v>
          </cell>
        </row>
        <row r="1002">
          <cell r="C1002">
            <v>-1.26</v>
          </cell>
        </row>
        <row r="1003">
          <cell r="C1003">
            <v>16.78</v>
          </cell>
        </row>
        <row r="1006">
          <cell r="C1006">
            <v>59</v>
          </cell>
          <cell r="D1006">
            <v>75.819999999999993</v>
          </cell>
        </row>
        <row r="1008">
          <cell r="C1008">
            <v>35.549999999999997</v>
          </cell>
        </row>
        <row r="1009">
          <cell r="C1009">
            <v>22.4</v>
          </cell>
        </row>
        <row r="1010">
          <cell r="C1010">
            <v>57.95</v>
          </cell>
        </row>
        <row r="1013">
          <cell r="C1013">
            <v>3</v>
          </cell>
          <cell r="D1013">
            <v>9.7899999999999991</v>
          </cell>
        </row>
        <row r="1016">
          <cell r="C1016">
            <v>15</v>
          </cell>
          <cell r="D1016">
            <v>9.83</v>
          </cell>
        </row>
        <row r="1019">
          <cell r="C1019">
            <v>128</v>
          </cell>
          <cell r="D1019">
            <v>8.5500000000000007</v>
          </cell>
        </row>
        <row r="1021">
          <cell r="C1021">
            <v>102.3</v>
          </cell>
        </row>
        <row r="1022">
          <cell r="C1022">
            <v>12.375</v>
          </cell>
        </row>
        <row r="1023">
          <cell r="C1023">
            <v>11.824999999999999</v>
          </cell>
        </row>
        <row r="1024">
          <cell r="C1024">
            <v>126.5</v>
          </cell>
        </row>
        <row r="1028">
          <cell r="C1028">
            <v>23</v>
          </cell>
          <cell r="D1028">
            <v>50.82</v>
          </cell>
        </row>
        <row r="1030">
          <cell r="C1030">
            <v>6.95</v>
          </cell>
        </row>
        <row r="1031">
          <cell r="C1031">
            <v>5.61</v>
          </cell>
        </row>
        <row r="1032">
          <cell r="C1032">
            <v>21.98</v>
          </cell>
        </row>
        <row r="1033">
          <cell r="C1033">
            <v>34.54</v>
          </cell>
        </row>
        <row r="1036">
          <cell r="C1036">
            <v>182</v>
          </cell>
          <cell r="D1036">
            <v>88.35</v>
          </cell>
        </row>
        <row r="1038">
          <cell r="C1038">
            <v>190.63</v>
          </cell>
        </row>
        <row r="1039">
          <cell r="C1039">
            <v>-9.33</v>
          </cell>
        </row>
        <row r="1040">
          <cell r="C1040">
            <v>181.3</v>
          </cell>
        </row>
        <row r="1042">
          <cell r="C1042">
            <v>17.5</v>
          </cell>
          <cell r="D1042">
            <v>33.39</v>
          </cell>
        </row>
        <row r="1044">
          <cell r="C1044">
            <v>9.69</v>
          </cell>
        </row>
        <row r="1045">
          <cell r="C1045">
            <v>7.6</v>
          </cell>
        </row>
        <row r="1046">
          <cell r="C1046">
            <v>17.29</v>
          </cell>
        </row>
        <row r="1049">
          <cell r="C1049">
            <v>15</v>
          </cell>
          <cell r="D1049">
            <v>11.14</v>
          </cell>
        </row>
        <row r="1050">
          <cell r="C1050">
            <v>30</v>
          </cell>
          <cell r="D1050">
            <v>9.6300000000000008</v>
          </cell>
        </row>
        <row r="1055">
          <cell r="C1055">
            <v>480</v>
          </cell>
          <cell r="D1055">
            <v>0.88</v>
          </cell>
        </row>
        <row r="1057">
          <cell r="C1057">
            <v>49</v>
          </cell>
        </row>
        <row r="1058">
          <cell r="C1058">
            <v>26.25</v>
          </cell>
        </row>
        <row r="1059">
          <cell r="C1059">
            <v>216</v>
          </cell>
        </row>
        <row r="1060">
          <cell r="C1060">
            <v>20.25</v>
          </cell>
        </row>
        <row r="1061">
          <cell r="C1061">
            <v>51.94</v>
          </cell>
        </row>
        <row r="1062">
          <cell r="C1062">
            <v>44</v>
          </cell>
        </row>
        <row r="1063">
          <cell r="C1063">
            <v>63.6</v>
          </cell>
        </row>
        <row r="1064">
          <cell r="C1064">
            <v>471.04</v>
          </cell>
        </row>
        <row r="1067">
          <cell r="C1067">
            <v>231</v>
          </cell>
          <cell r="D1067">
            <v>1.1100000000000001</v>
          </cell>
        </row>
        <row r="1069">
          <cell r="C1069">
            <v>355.82</v>
          </cell>
        </row>
        <row r="1070">
          <cell r="C1070">
            <v>38.22</v>
          </cell>
        </row>
        <row r="1071">
          <cell r="C1071">
            <v>8.4600000000000009</v>
          </cell>
        </row>
        <row r="1072">
          <cell r="C1072">
            <v>402.5</v>
          </cell>
        </row>
        <row r="1075">
          <cell r="C1075">
            <v>12</v>
          </cell>
          <cell r="D1075">
            <v>1.74</v>
          </cell>
        </row>
        <row r="1078">
          <cell r="C1078">
            <v>15</v>
          </cell>
          <cell r="D1078">
            <v>7.2</v>
          </cell>
        </row>
        <row r="1081">
          <cell r="C1081">
            <v>6</v>
          </cell>
          <cell r="D1081">
            <v>20.64</v>
          </cell>
        </row>
        <row r="1084">
          <cell r="C1084">
            <v>3.6</v>
          </cell>
          <cell r="D1084">
            <v>11.03</v>
          </cell>
        </row>
        <row r="1087">
          <cell r="C1087">
            <v>14</v>
          </cell>
          <cell r="D1087">
            <v>81.75</v>
          </cell>
        </row>
        <row r="1090">
          <cell r="C1090">
            <v>0.02</v>
          </cell>
          <cell r="D1090">
            <v>0</v>
          </cell>
        </row>
        <row r="1093">
          <cell r="C1093">
            <v>80</v>
          </cell>
          <cell r="D1093">
            <v>10.42</v>
          </cell>
        </row>
        <row r="1096">
          <cell r="C1096">
            <v>8</v>
          </cell>
          <cell r="D1096">
            <v>20.420000000000002</v>
          </cell>
        </row>
        <row r="1130">
          <cell r="C1130">
            <v>142</v>
          </cell>
          <cell r="D1130">
            <v>51.2</v>
          </cell>
        </row>
        <row r="1132">
          <cell r="C1132">
            <v>141.86000000000001</v>
          </cell>
        </row>
        <row r="1142">
          <cell r="C1142">
            <v>15</v>
          </cell>
          <cell r="D1142">
            <v>54.6</v>
          </cell>
        </row>
        <row r="1144">
          <cell r="C1144">
            <v>14.75</v>
          </cell>
        </row>
        <row r="1148">
          <cell r="C1148">
            <v>1</v>
          </cell>
          <cell r="D1148">
            <v>850</v>
          </cell>
        </row>
        <row r="1163">
          <cell r="C1163">
            <v>1</v>
          </cell>
          <cell r="D1163">
            <v>129</v>
          </cell>
        </row>
        <row r="1166">
          <cell r="C1166">
            <v>1</v>
          </cell>
          <cell r="D1166">
            <v>63</v>
          </cell>
        </row>
        <row r="1169">
          <cell r="C1169">
            <v>3.5</v>
          </cell>
          <cell r="D1169">
            <v>18.7</v>
          </cell>
        </row>
        <row r="1172">
          <cell r="C1172">
            <v>59</v>
          </cell>
          <cell r="D1172">
            <v>29.7</v>
          </cell>
        </row>
        <row r="1174">
          <cell r="C1174">
            <v>59</v>
          </cell>
        </row>
        <row r="1178">
          <cell r="C1178">
            <v>1</v>
          </cell>
          <cell r="D1178">
            <v>145</v>
          </cell>
        </row>
        <row r="1181">
          <cell r="C1181">
            <v>18</v>
          </cell>
          <cell r="D1181">
            <v>13.9</v>
          </cell>
        </row>
        <row r="1183">
          <cell r="C1183">
            <v>17.649999999999999</v>
          </cell>
        </row>
        <row r="1188">
          <cell r="C1188">
            <v>3</v>
          </cell>
          <cell r="D1188">
            <v>195</v>
          </cell>
        </row>
        <row r="1191">
          <cell r="C1191">
            <v>2</v>
          </cell>
          <cell r="D1191">
            <v>225</v>
          </cell>
        </row>
        <row r="1192">
          <cell r="C1192">
            <v>1</v>
          </cell>
          <cell r="D1192">
            <v>230</v>
          </cell>
        </row>
        <row r="1195">
          <cell r="C1195">
            <v>1</v>
          </cell>
          <cell r="D1195">
            <v>705</v>
          </cell>
        </row>
        <row r="1198">
          <cell r="C1198">
            <v>1</v>
          </cell>
          <cell r="D1198">
            <v>570</v>
          </cell>
        </row>
        <row r="1201">
          <cell r="C1201">
            <v>1</v>
          </cell>
          <cell r="D1201">
            <v>105</v>
          </cell>
        </row>
        <row r="1206">
          <cell r="C1206">
            <v>27</v>
          </cell>
          <cell r="D1206">
            <v>23.1</v>
          </cell>
        </row>
        <row r="1208">
          <cell r="C1208">
            <v>26.95</v>
          </cell>
        </row>
        <row r="1211">
          <cell r="C1211">
            <v>1</v>
          </cell>
          <cell r="D1211">
            <v>165</v>
          </cell>
        </row>
        <row r="1214">
          <cell r="C1214">
            <v>0.05</v>
          </cell>
          <cell r="D1214">
            <v>0</v>
          </cell>
        </row>
        <row r="1234">
          <cell r="C1234">
            <v>1</v>
          </cell>
          <cell r="D1234">
            <v>985</v>
          </cell>
        </row>
        <row r="1237">
          <cell r="C1237">
            <v>1</v>
          </cell>
          <cell r="D1237">
            <v>860</v>
          </cell>
        </row>
        <row r="1241">
          <cell r="C1241">
            <v>1</v>
          </cell>
          <cell r="D1241">
            <v>880</v>
          </cell>
        </row>
        <row r="1244">
          <cell r="C1244">
            <v>1</v>
          </cell>
          <cell r="D1244">
            <v>880</v>
          </cell>
        </row>
        <row r="1254">
          <cell r="C1254">
            <v>1</v>
          </cell>
          <cell r="D1254">
            <v>2964</v>
          </cell>
        </row>
        <row r="1257">
          <cell r="C1257">
            <v>3</v>
          </cell>
          <cell r="D1257">
            <v>1148</v>
          </cell>
        </row>
        <row r="1260">
          <cell r="C1260">
            <v>1</v>
          </cell>
          <cell r="D1260">
            <v>861</v>
          </cell>
        </row>
        <row r="1263">
          <cell r="C1263">
            <v>1</v>
          </cell>
          <cell r="D1263">
            <v>662</v>
          </cell>
        </row>
        <row r="1266">
          <cell r="C1266">
            <v>2</v>
          </cell>
          <cell r="D1266">
            <v>806</v>
          </cell>
        </row>
        <row r="1272">
          <cell r="C1272">
            <v>1</v>
          </cell>
          <cell r="D1272">
            <v>1488</v>
          </cell>
        </row>
        <row r="1275">
          <cell r="C1275">
            <v>1</v>
          </cell>
          <cell r="D1275">
            <v>344.8</v>
          </cell>
        </row>
        <row r="1280">
          <cell r="C1280">
            <v>2</v>
          </cell>
          <cell r="D1280">
            <v>114</v>
          </cell>
        </row>
        <row r="1285">
          <cell r="C1285">
            <v>13</v>
          </cell>
          <cell r="D1285">
            <v>185</v>
          </cell>
        </row>
        <row r="1288">
          <cell r="C1288">
            <v>3</v>
          </cell>
          <cell r="D1288">
            <v>756</v>
          </cell>
        </row>
        <row r="1291">
          <cell r="C1291" t="str">
            <v>9,00</v>
          </cell>
          <cell r="D1291">
            <v>132</v>
          </cell>
        </row>
        <row r="1294">
          <cell r="C1294" t="str">
            <v>2,00</v>
          </cell>
          <cell r="D1294">
            <v>181</v>
          </cell>
        </row>
        <row r="1296">
          <cell r="C1296">
            <v>1</v>
          </cell>
          <cell r="D1296">
            <v>366</v>
          </cell>
        </row>
        <row r="1299">
          <cell r="C1299">
            <v>1</v>
          </cell>
          <cell r="D1299">
            <v>332</v>
          </cell>
        </row>
        <row r="1310">
          <cell r="C1310">
            <v>2</v>
          </cell>
          <cell r="D1310">
            <v>390</v>
          </cell>
        </row>
        <row r="1314">
          <cell r="C1314">
            <v>2</v>
          </cell>
          <cell r="D1314">
            <v>31.68</v>
          </cell>
        </row>
        <row r="1317">
          <cell r="C1317">
            <v>2</v>
          </cell>
          <cell r="D1317">
            <v>1000</v>
          </cell>
        </row>
        <row r="1332">
          <cell r="C1332">
            <v>1</v>
          </cell>
          <cell r="D1332">
            <v>410.4</v>
          </cell>
        </row>
        <row r="1335">
          <cell r="C1335">
            <v>2</v>
          </cell>
          <cell r="D1335">
            <v>404.7</v>
          </cell>
        </row>
        <row r="1338">
          <cell r="C1338">
            <v>1</v>
          </cell>
          <cell r="D1338">
            <v>817</v>
          </cell>
        </row>
        <row r="1355">
          <cell r="C1355">
            <v>228</v>
          </cell>
          <cell r="D1355">
            <v>171</v>
          </cell>
        </row>
        <row r="1357">
          <cell r="C1357">
            <v>92.55</v>
          </cell>
        </row>
        <row r="1358">
          <cell r="C1358">
            <v>34.54</v>
          </cell>
        </row>
        <row r="1359">
          <cell r="C1359">
            <v>59.965000000000003</v>
          </cell>
        </row>
        <row r="1360">
          <cell r="C1360">
            <v>40.229999999999997</v>
          </cell>
        </row>
        <row r="1361">
          <cell r="C1361">
            <v>227.285</v>
          </cell>
        </row>
        <row r="1362">
          <cell r="D1362" t="str">
            <v xml:space="preserve">         </v>
          </cell>
        </row>
        <row r="1374">
          <cell r="C1374">
            <v>41</v>
          </cell>
          <cell r="D1374">
            <v>26.6</v>
          </cell>
        </row>
        <row r="1379">
          <cell r="C1379">
            <v>8</v>
          </cell>
          <cell r="D1379">
            <v>49.4</v>
          </cell>
        </row>
        <row r="1383">
          <cell r="C1383">
            <v>215</v>
          </cell>
          <cell r="D1383">
            <v>33.25</v>
          </cell>
        </row>
        <row r="1386">
          <cell r="C1386">
            <v>138</v>
          </cell>
          <cell r="D1386">
            <v>9.5</v>
          </cell>
        </row>
        <row r="1389">
          <cell r="C1389">
            <v>9</v>
          </cell>
          <cell r="D1389">
            <v>61.75</v>
          </cell>
        </row>
        <row r="1392">
          <cell r="C1392">
            <v>0.75</v>
          </cell>
          <cell r="D1392">
            <v>33.25</v>
          </cell>
        </row>
        <row r="1406">
          <cell r="C1406">
            <v>52</v>
          </cell>
          <cell r="D1406">
            <v>132</v>
          </cell>
        </row>
        <row r="1422">
          <cell r="C1422">
            <v>65</v>
          </cell>
          <cell r="D1422">
            <v>35</v>
          </cell>
        </row>
        <row r="1424">
          <cell r="C1424">
            <v>65</v>
          </cell>
        </row>
        <row r="1429">
          <cell r="C1429">
            <v>140</v>
          </cell>
          <cell r="D1429">
            <v>8.5500000000000007</v>
          </cell>
        </row>
        <row r="1431">
          <cell r="C1431">
            <v>140</v>
          </cell>
        </row>
        <row r="1434">
          <cell r="C1434">
            <v>220</v>
          </cell>
          <cell r="D1434">
            <v>8.5500000000000007</v>
          </cell>
        </row>
        <row r="1445">
          <cell r="C1445">
            <v>682</v>
          </cell>
          <cell r="D1445">
            <v>4.2</v>
          </cell>
        </row>
        <row r="1447">
          <cell r="C1447">
            <v>687.66666666666674</v>
          </cell>
        </row>
        <row r="1451">
          <cell r="C1451">
            <v>145</v>
          </cell>
          <cell r="D1451">
            <v>6.8</v>
          </cell>
        </row>
        <row r="1454">
          <cell r="C1454">
            <v>792</v>
          </cell>
          <cell r="D1454">
            <v>7.2</v>
          </cell>
        </row>
        <row r="1456">
          <cell r="C1456">
            <v>355.82</v>
          </cell>
        </row>
        <row r="1457">
          <cell r="C1457">
            <v>434.7</v>
          </cell>
        </row>
        <row r="1458">
          <cell r="C1458">
            <v>790.52</v>
          </cell>
        </row>
        <row r="1461">
          <cell r="C1461">
            <v>76</v>
          </cell>
          <cell r="D1461">
            <v>8.6999999999999993</v>
          </cell>
        </row>
        <row r="1473">
          <cell r="C1473">
            <v>34</v>
          </cell>
          <cell r="D1473">
            <v>13.5</v>
          </cell>
        </row>
        <row r="1477">
          <cell r="C1477">
            <v>46</v>
          </cell>
          <cell r="D1477">
            <v>23.2</v>
          </cell>
        </row>
        <row r="1493">
          <cell r="C1493">
            <v>6</v>
          </cell>
          <cell r="D1493">
            <v>29.59</v>
          </cell>
        </row>
        <row r="1496">
          <cell r="C1496">
            <v>5</v>
          </cell>
          <cell r="D1496">
            <v>93.04</v>
          </cell>
        </row>
        <row r="1504">
          <cell r="C1504">
            <v>1</v>
          </cell>
          <cell r="D1504">
            <v>15.94</v>
          </cell>
        </row>
        <row r="1507">
          <cell r="C1507">
            <v>1</v>
          </cell>
          <cell r="D1507">
            <v>9.58</v>
          </cell>
        </row>
        <row r="1510">
          <cell r="C1510">
            <v>3</v>
          </cell>
          <cell r="D1510">
            <v>10.35</v>
          </cell>
        </row>
        <row r="1513">
          <cell r="C1513">
            <v>1</v>
          </cell>
          <cell r="D1513">
            <v>18.48</v>
          </cell>
        </row>
        <row r="1516">
          <cell r="C1516">
            <v>1</v>
          </cell>
          <cell r="D1516">
            <v>9.7899999999999991</v>
          </cell>
        </row>
        <row r="1519">
          <cell r="C1519">
            <v>1</v>
          </cell>
          <cell r="D1519">
            <v>20.64</v>
          </cell>
        </row>
        <row r="1522">
          <cell r="C1522">
            <v>1</v>
          </cell>
          <cell r="D1522">
            <v>13.01</v>
          </cell>
        </row>
      </sheetData>
      <sheetData sheetId="3" refreshError="1"/>
      <sheetData sheetId="4" refreshError="1"/>
      <sheetData sheetId="5" refreshError="1"/>
      <sheetData sheetId="6" refreshError="1"/>
      <sheetData sheetId="7" refreshError="1"/>
      <sheetData sheetId="8" refreshError="1"/>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SNOVA"/>
      <sheetName val="REKAPITULACIJA"/>
      <sheetName val="UVOD V PREDRAČUN"/>
      <sheetName val="Strojni del"/>
      <sheetName val="REKAPITULACIJA VSEH DEL"/>
      <sheetName val="HPR_SD_stara verzija"/>
    </sheetNames>
    <sheetDataSet>
      <sheetData sheetId="0" refreshError="1">
        <row r="30">
          <cell r="B30" t="str">
            <v>STROJNE INŠTALACIJE</v>
          </cell>
        </row>
        <row r="32">
          <cell r="B32">
            <v>5</v>
          </cell>
        </row>
        <row r="34">
          <cell r="B34" t="str">
            <v>OŠ HRVATINI</v>
          </cell>
        </row>
        <row r="36">
          <cell r="B36">
            <v>1</v>
          </cell>
        </row>
        <row r="38">
          <cell r="B38">
            <v>1</v>
          </cell>
        </row>
        <row r="40">
          <cell r="B40">
            <v>0.2</v>
          </cell>
        </row>
      </sheetData>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tlovnica z TČ"/>
      <sheetName val="REKAPITSIT1"/>
      <sheetName val="List3"/>
      <sheetName val="List4"/>
      <sheetName val="list 5"/>
      <sheetName val="list6"/>
      <sheetName val="DV-IDENTITY-0"/>
      <sheetName val="list7"/>
      <sheetName val="list8"/>
      <sheetName val="list9"/>
      <sheetName val="list10"/>
      <sheetName val="list11"/>
      <sheetName val="#SKLIC"/>
      <sheetName val="osnova"/>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SNOVA"/>
      <sheetName val="REKAPITULACIJA"/>
      <sheetName val="UVOD V PREDRAČUN"/>
      <sheetName val="DEMONTAŽNA DELA"/>
      <sheetName val="VROČEVOD"/>
      <sheetName val="VODOVOD, KANALIZACIJA, HI. OMRE"/>
      <sheetName val="OGREVANJE, HLAJENJE"/>
      <sheetName val="PREZRAČEVANJE"/>
      <sheetName val="REKAPITULACIJA VSEH DEL"/>
      <sheetName val="HPR_SD_stara verzija"/>
    </sheetNames>
    <sheetDataSet>
      <sheetData sheetId="0">
        <row r="38">
          <cell r="B38">
            <v>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SNOVA"/>
      <sheetName val="REKAPITULACIJA"/>
      <sheetName val="UVOD V PREDRAČUN"/>
      <sheetName val="VODOVOD IN KANANALIZACIJA"/>
      <sheetName val="OGREVANJE IN HLAJENJE"/>
      <sheetName val="PREZRAČEVANJE"/>
      <sheetName val="REKAPITULACIJA VSEH DEL"/>
      <sheetName val="HPR_SD_stara verzija"/>
    </sheetNames>
    <sheetDataSet>
      <sheetData sheetId="0">
        <row r="38">
          <cell r="B38">
            <v>1.1499999999999999</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SNOVA"/>
      <sheetName val="REKAPITULACIJA"/>
      <sheetName val="UVOD V PREDRAČUN"/>
      <sheetName val="UNP"/>
      <sheetName val="OGREVANJE IN HLAJENJE"/>
      <sheetName val="PREZRAČEVANJE"/>
      <sheetName val="HPR_SD_stara verzija"/>
    </sheetNames>
    <sheetDataSet>
      <sheetData sheetId="0">
        <row r="34">
          <cell r="B34">
            <v>1.1000000000000001</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SNOVA"/>
      <sheetName val="REKAPITULACIJA"/>
      <sheetName val="UVOD V PREDRAČUN"/>
      <sheetName val="DEMONTAŽNA DELA"/>
      <sheetName val="VODOVOD IN KANANALIZACIJA"/>
      <sheetName val="OGREVANJE IN HLAJENJE"/>
      <sheetName val="PARA"/>
      <sheetName val="PREZRAČEVANJE"/>
      <sheetName val="MEDICINSKI PLINI"/>
      <sheetName val="CNS"/>
      <sheetName val="HPR_SD_stara verzija"/>
      <sheetName val="List1"/>
    </sheetNames>
    <sheetDataSet>
      <sheetData sheetId="0">
        <row r="27">
          <cell r="B27" t="str">
            <v>Strojne inštalacije</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SNOVA"/>
      <sheetName val="REKAPITULACIJA"/>
      <sheetName val="UVOD V PREDRAČUN"/>
      <sheetName val="VODOVOD IN KANANALIZACIJA"/>
      <sheetName val="PLIN"/>
      <sheetName val="OGREVANJE IN HLAJENJE"/>
      <sheetName val="PREZRAČEVANJE"/>
      <sheetName val="HPR_SD_stara verzija"/>
    </sheetNames>
    <sheetDataSet>
      <sheetData sheetId="0">
        <row r="38">
          <cell r="B38">
            <v>1.1499999999999999</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2">
    <tabColor theme="8" tint="0.39997558519241921"/>
  </sheetPr>
  <dimension ref="A1:E37"/>
  <sheetViews>
    <sheetView tabSelected="1" view="pageBreakPreview" topLeftCell="A10" zoomScaleNormal="100" zoomScaleSheetLayoutView="100" workbookViewId="0">
      <selection activeCell="D9" sqref="D9"/>
    </sheetView>
  </sheetViews>
  <sheetFormatPr defaultColWidth="9.140625" defaultRowHeight="16.5"/>
  <cols>
    <col min="1" max="1" width="6.5703125" style="8" customWidth="1"/>
    <col min="2" max="2" width="35.7109375" style="8" customWidth="1"/>
    <col min="3" max="3" width="21.85546875" style="8" customWidth="1"/>
    <col min="4" max="4" width="21.42578125" style="8" customWidth="1"/>
    <col min="5" max="16384" width="9.140625" style="8"/>
  </cols>
  <sheetData>
    <row r="1" spans="1:5">
      <c r="A1" s="11"/>
      <c r="B1" s="14"/>
      <c r="C1" s="11"/>
      <c r="D1" s="15"/>
    </row>
    <row r="2" spans="1:5">
      <c r="A2" s="70" t="s">
        <v>59</v>
      </c>
      <c r="B2" s="71"/>
      <c r="C2" s="71"/>
      <c r="D2" s="72"/>
    </row>
    <row r="3" spans="1:5">
      <c r="A3" s="70" t="s">
        <v>61</v>
      </c>
      <c r="B3" s="71"/>
      <c r="C3" s="71"/>
      <c r="D3" s="72"/>
    </row>
    <row r="4" spans="1:5" ht="11.25" customHeight="1">
      <c r="A4" s="11"/>
      <c r="B4" s="6"/>
      <c r="C4" s="11"/>
      <c r="D4" s="15"/>
    </row>
    <row r="5" spans="1:5">
      <c r="A5" s="73" t="s">
        <v>60</v>
      </c>
      <c r="B5" s="73"/>
      <c r="C5" s="73"/>
      <c r="D5" s="73"/>
    </row>
    <row r="6" spans="1:5" ht="9" customHeight="1">
      <c r="A6" s="14"/>
      <c r="B6" s="14"/>
      <c r="C6" s="14"/>
      <c r="D6" s="15"/>
    </row>
    <row r="7" spans="1:5">
      <c r="A7" s="17" t="s">
        <v>1</v>
      </c>
      <c r="B7" s="17" t="s">
        <v>58</v>
      </c>
      <c r="C7" s="17"/>
      <c r="D7" s="18" t="s">
        <v>0</v>
      </c>
    </row>
    <row r="8" spans="1:5">
      <c r="A8" s="6"/>
      <c r="B8" s="6"/>
      <c r="C8" s="74"/>
      <c r="D8" s="75"/>
    </row>
    <row r="9" spans="1:5" s="11" customFormat="1" ht="13.5" customHeight="1" thickBot="1">
      <c r="A9" s="22"/>
      <c r="B9" s="22" t="str">
        <f>'Popis del'!B3</f>
        <v>METEORNA KANALIZACIJA zaledna voda:</v>
      </c>
      <c r="C9" s="2"/>
      <c r="D9" s="2">
        <f>'Popis del'!$F$65</f>
        <v>0</v>
      </c>
    </row>
    <row r="10" spans="1:5">
      <c r="A10" s="19"/>
      <c r="B10" s="16" t="s">
        <v>4</v>
      </c>
      <c r="C10" s="3"/>
      <c r="D10" s="3">
        <f>SUM(D9)</f>
        <v>0</v>
      </c>
    </row>
    <row r="11" spans="1:5">
      <c r="A11" s="19"/>
      <c r="B11" s="19"/>
      <c r="C11" s="4"/>
      <c r="D11" s="4"/>
    </row>
    <row r="12" spans="1:5" s="13" customFormat="1">
      <c r="A12" s="20"/>
      <c r="B12" s="20" t="s">
        <v>62</v>
      </c>
      <c r="C12" s="21"/>
      <c r="D12" s="21"/>
    </row>
    <row r="13" spans="1:5" s="13" customFormat="1">
      <c r="A13" s="20"/>
      <c r="B13" s="20"/>
      <c r="C13" s="21"/>
      <c r="D13" s="21"/>
    </row>
    <row r="14" spans="1:5" s="13" customFormat="1">
      <c r="A14" s="20"/>
      <c r="B14" s="76" t="s">
        <v>55</v>
      </c>
      <c r="C14" s="77"/>
      <c r="D14" s="77"/>
      <c r="E14" s="5"/>
    </row>
    <row r="15" spans="1:5" s="11" customFormat="1" ht="161.25" customHeight="1">
      <c r="A15" s="7"/>
      <c r="B15" s="78" t="s">
        <v>56</v>
      </c>
      <c r="C15" s="79"/>
      <c r="D15" s="80"/>
    </row>
    <row r="16" spans="1:5" s="11" customFormat="1" ht="15.75" customHeight="1">
      <c r="A16" s="7"/>
      <c r="B16" s="66"/>
      <c r="C16" s="79"/>
      <c r="D16" s="79"/>
    </row>
    <row r="17" spans="1:4" s="11" customFormat="1" ht="126.75" customHeight="1">
      <c r="A17" s="7"/>
      <c r="B17" s="81" t="s">
        <v>57</v>
      </c>
      <c r="C17" s="82"/>
      <c r="D17" s="82"/>
    </row>
    <row r="18" spans="1:4" s="11" customFormat="1" ht="15.75" customHeight="1">
      <c r="A18" s="7"/>
      <c r="B18" s="66"/>
      <c r="C18" s="67"/>
      <c r="D18" s="67"/>
    </row>
    <row r="19" spans="1:4">
      <c r="A19" s="9"/>
      <c r="B19" s="68"/>
      <c r="C19" s="69"/>
      <c r="D19" s="1"/>
    </row>
    <row r="20" spans="1:4">
      <c r="A20" s="9"/>
      <c r="B20" s="10"/>
      <c r="C20" s="11"/>
      <c r="D20" s="1"/>
    </row>
    <row r="21" spans="1:4" ht="22.5" customHeight="1">
      <c r="A21" s="9"/>
      <c r="B21" s="10"/>
      <c r="C21" s="11"/>
      <c r="D21" s="1"/>
    </row>
    <row r="22" spans="1:4" ht="22.5" customHeight="1">
      <c r="A22" s="9"/>
      <c r="B22" s="10"/>
      <c r="C22" s="11"/>
      <c r="D22" s="1"/>
    </row>
    <row r="23" spans="1:4" ht="22.5" customHeight="1">
      <c r="A23" s="9"/>
      <c r="B23" s="10"/>
      <c r="C23" s="11"/>
      <c r="D23" s="1"/>
    </row>
    <row r="24" spans="1:4" ht="22.5" customHeight="1">
      <c r="A24" s="9"/>
      <c r="B24" s="10"/>
      <c r="C24" s="11"/>
      <c r="D24" s="1"/>
    </row>
    <row r="25" spans="1:4" ht="22.5" customHeight="1">
      <c r="A25" s="9"/>
      <c r="B25" s="10"/>
      <c r="C25" s="11"/>
      <c r="D25" s="1"/>
    </row>
    <row r="26" spans="1:4" ht="22.5" customHeight="1">
      <c r="A26" s="9"/>
      <c r="B26" s="10"/>
      <c r="C26" s="11"/>
      <c r="D26" s="1"/>
    </row>
    <row r="27" spans="1:4">
      <c r="A27" s="9"/>
      <c r="B27" s="10"/>
      <c r="C27" s="11"/>
      <c r="D27" s="1"/>
    </row>
    <row r="28" spans="1:4">
      <c r="A28" s="9"/>
      <c r="B28" s="10"/>
      <c r="C28" s="11"/>
      <c r="D28" s="1"/>
    </row>
    <row r="29" spans="1:4">
      <c r="A29" s="9"/>
      <c r="B29" s="10"/>
      <c r="C29" s="11"/>
      <c r="D29" s="1"/>
    </row>
    <row r="30" spans="1:4">
      <c r="A30" s="9"/>
      <c r="B30" s="10"/>
      <c r="C30" s="11"/>
      <c r="D30" s="1"/>
    </row>
    <row r="31" spans="1:4">
      <c r="A31" s="9"/>
      <c r="B31" s="10"/>
      <c r="C31" s="11"/>
      <c r="D31" s="1"/>
    </row>
    <row r="32" spans="1:4">
      <c r="A32" s="9"/>
      <c r="B32" s="10"/>
      <c r="C32" s="11"/>
      <c r="D32" s="1"/>
    </row>
    <row r="33" spans="1:1">
      <c r="A33" s="12"/>
    </row>
    <row r="34" spans="1:1">
      <c r="A34" s="12"/>
    </row>
    <row r="35" spans="1:1">
      <c r="A35" s="12"/>
    </row>
    <row r="36" spans="1:1">
      <c r="A36" s="12"/>
    </row>
    <row r="37" spans="1:1">
      <c r="A37" s="12"/>
    </row>
  </sheetData>
  <mergeCells count="8">
    <mergeCell ref="B17:D17"/>
    <mergeCell ref="B18:D18"/>
    <mergeCell ref="B19:C19"/>
    <mergeCell ref="A2:D2"/>
    <mergeCell ref="A5:D5"/>
    <mergeCell ref="B15:D15"/>
    <mergeCell ref="B16:D16"/>
    <mergeCell ref="A3:D3"/>
  </mergeCells>
  <conditionalFormatting sqref="D1 D4 D19:D1048576 C9:D11">
    <cfRule type="cellIs" dxfId="1" priority="36" operator="equal">
      <formula>0</formula>
    </cfRule>
  </conditionalFormatting>
  <conditionalFormatting sqref="D6:D8">
    <cfRule type="cellIs" dxfId="0" priority="13" operator="equal">
      <formula>0</formula>
    </cfRule>
  </conditionalFormatting>
  <printOptions horizontalCentered="1"/>
  <pageMargins left="0.98425196850393704" right="0.39370078740157483" top="0.78740157480314965" bottom="0.78740157480314965" header="0.39370078740157483" footer="0.39370078740157483"/>
  <pageSetup paperSize="9" orientation="portrait" r:id="rId1"/>
  <headerFooter>
    <oddHeader>&amp;C&amp;"Arial Narrow,Navadno"DUO IMPOLJCA - BE KRMELJ</oddHeader>
    <oddFooter>&amp;L&amp;"Arial Narrow,Navadno"&amp;A&amp;R&amp;"Arial Narrow,Navadno"&amp;P/&amp;N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2E9B2-2C00-4929-AD2E-BD5FBBDD41F6}">
  <dimension ref="A1:K10462"/>
  <sheetViews>
    <sheetView view="pageBreakPreview" topLeftCell="A4" zoomScaleNormal="100" zoomScaleSheetLayoutView="100" workbookViewId="0">
      <selection activeCell="B28" sqref="B28"/>
    </sheetView>
  </sheetViews>
  <sheetFormatPr defaultRowHeight="12.75"/>
  <cols>
    <col min="1" max="1" width="5.42578125" style="23" customWidth="1"/>
    <col min="2" max="2" width="48" style="61" customWidth="1"/>
    <col min="3" max="3" width="6.42578125" style="24" customWidth="1"/>
    <col min="4" max="4" width="6.85546875" style="25" customWidth="1"/>
    <col min="5" max="5" width="9.5703125" style="25" customWidth="1"/>
    <col min="6" max="6" width="12" style="25" customWidth="1"/>
    <col min="7" max="7" width="45" style="26" customWidth="1"/>
    <col min="8" max="256" width="9.140625" style="26"/>
    <col min="257" max="257" width="5.42578125" style="26" customWidth="1"/>
    <col min="258" max="258" width="49" style="26" customWidth="1"/>
    <col min="259" max="259" width="6.42578125" style="26" customWidth="1"/>
    <col min="260" max="260" width="7.5703125" style="26" customWidth="1"/>
    <col min="261" max="261" width="11" style="26" customWidth="1"/>
    <col min="262" max="262" width="13.85546875" style="26" customWidth="1"/>
    <col min="263" max="263" width="45" style="26" customWidth="1"/>
    <col min="264" max="512" width="9.140625" style="26"/>
    <col min="513" max="513" width="5.42578125" style="26" customWidth="1"/>
    <col min="514" max="514" width="49" style="26" customWidth="1"/>
    <col min="515" max="515" width="6.42578125" style="26" customWidth="1"/>
    <col min="516" max="516" width="7.5703125" style="26" customWidth="1"/>
    <col min="517" max="517" width="11" style="26" customWidth="1"/>
    <col min="518" max="518" width="13.85546875" style="26" customWidth="1"/>
    <col min="519" max="519" width="45" style="26" customWidth="1"/>
    <col min="520" max="768" width="9.140625" style="26"/>
    <col min="769" max="769" width="5.42578125" style="26" customWidth="1"/>
    <col min="770" max="770" width="49" style="26" customWidth="1"/>
    <col min="771" max="771" width="6.42578125" style="26" customWidth="1"/>
    <col min="772" max="772" width="7.5703125" style="26" customWidth="1"/>
    <col min="773" max="773" width="11" style="26" customWidth="1"/>
    <col min="774" max="774" width="13.85546875" style="26" customWidth="1"/>
    <col min="775" max="775" width="45" style="26" customWidth="1"/>
    <col min="776" max="1024" width="9.140625" style="26"/>
    <col min="1025" max="1025" width="5.42578125" style="26" customWidth="1"/>
    <col min="1026" max="1026" width="49" style="26" customWidth="1"/>
    <col min="1027" max="1027" width="6.42578125" style="26" customWidth="1"/>
    <col min="1028" max="1028" width="7.5703125" style="26" customWidth="1"/>
    <col min="1029" max="1029" width="11" style="26" customWidth="1"/>
    <col min="1030" max="1030" width="13.85546875" style="26" customWidth="1"/>
    <col min="1031" max="1031" width="45" style="26" customWidth="1"/>
    <col min="1032" max="1280" width="9.140625" style="26"/>
    <col min="1281" max="1281" width="5.42578125" style="26" customWidth="1"/>
    <col min="1282" max="1282" width="49" style="26" customWidth="1"/>
    <col min="1283" max="1283" width="6.42578125" style="26" customWidth="1"/>
    <col min="1284" max="1284" width="7.5703125" style="26" customWidth="1"/>
    <col min="1285" max="1285" width="11" style="26" customWidth="1"/>
    <col min="1286" max="1286" width="13.85546875" style="26" customWidth="1"/>
    <col min="1287" max="1287" width="45" style="26" customWidth="1"/>
    <col min="1288" max="1536" width="9.140625" style="26"/>
    <col min="1537" max="1537" width="5.42578125" style="26" customWidth="1"/>
    <col min="1538" max="1538" width="49" style="26" customWidth="1"/>
    <col min="1539" max="1539" width="6.42578125" style="26" customWidth="1"/>
    <col min="1540" max="1540" width="7.5703125" style="26" customWidth="1"/>
    <col min="1541" max="1541" width="11" style="26" customWidth="1"/>
    <col min="1542" max="1542" width="13.85546875" style="26" customWidth="1"/>
    <col min="1543" max="1543" width="45" style="26" customWidth="1"/>
    <col min="1544" max="1792" width="9.140625" style="26"/>
    <col min="1793" max="1793" width="5.42578125" style="26" customWidth="1"/>
    <col min="1794" max="1794" width="49" style="26" customWidth="1"/>
    <col min="1795" max="1795" width="6.42578125" style="26" customWidth="1"/>
    <col min="1796" max="1796" width="7.5703125" style="26" customWidth="1"/>
    <col min="1797" max="1797" width="11" style="26" customWidth="1"/>
    <col min="1798" max="1798" width="13.85546875" style="26" customWidth="1"/>
    <col min="1799" max="1799" width="45" style="26" customWidth="1"/>
    <col min="1800" max="2048" width="9.140625" style="26"/>
    <col min="2049" max="2049" width="5.42578125" style="26" customWidth="1"/>
    <col min="2050" max="2050" width="49" style="26" customWidth="1"/>
    <col min="2051" max="2051" width="6.42578125" style="26" customWidth="1"/>
    <col min="2052" max="2052" width="7.5703125" style="26" customWidth="1"/>
    <col min="2053" max="2053" width="11" style="26" customWidth="1"/>
    <col min="2054" max="2054" width="13.85546875" style="26" customWidth="1"/>
    <col min="2055" max="2055" width="45" style="26" customWidth="1"/>
    <col min="2056" max="2304" width="9.140625" style="26"/>
    <col min="2305" max="2305" width="5.42578125" style="26" customWidth="1"/>
    <col min="2306" max="2306" width="49" style="26" customWidth="1"/>
    <col min="2307" max="2307" width="6.42578125" style="26" customWidth="1"/>
    <col min="2308" max="2308" width="7.5703125" style="26" customWidth="1"/>
    <col min="2309" max="2309" width="11" style="26" customWidth="1"/>
    <col min="2310" max="2310" width="13.85546875" style="26" customWidth="1"/>
    <col min="2311" max="2311" width="45" style="26" customWidth="1"/>
    <col min="2312" max="2560" width="9.140625" style="26"/>
    <col min="2561" max="2561" width="5.42578125" style="26" customWidth="1"/>
    <col min="2562" max="2562" width="49" style="26" customWidth="1"/>
    <col min="2563" max="2563" width="6.42578125" style="26" customWidth="1"/>
    <col min="2564" max="2564" width="7.5703125" style="26" customWidth="1"/>
    <col min="2565" max="2565" width="11" style="26" customWidth="1"/>
    <col min="2566" max="2566" width="13.85546875" style="26" customWidth="1"/>
    <col min="2567" max="2567" width="45" style="26" customWidth="1"/>
    <col min="2568" max="2816" width="9.140625" style="26"/>
    <col min="2817" max="2817" width="5.42578125" style="26" customWidth="1"/>
    <col min="2818" max="2818" width="49" style="26" customWidth="1"/>
    <col min="2819" max="2819" width="6.42578125" style="26" customWidth="1"/>
    <col min="2820" max="2820" width="7.5703125" style="26" customWidth="1"/>
    <col min="2821" max="2821" width="11" style="26" customWidth="1"/>
    <col min="2822" max="2822" width="13.85546875" style="26" customWidth="1"/>
    <col min="2823" max="2823" width="45" style="26" customWidth="1"/>
    <col min="2824" max="3072" width="9.140625" style="26"/>
    <col min="3073" max="3073" width="5.42578125" style="26" customWidth="1"/>
    <col min="3074" max="3074" width="49" style="26" customWidth="1"/>
    <col min="3075" max="3075" width="6.42578125" style="26" customWidth="1"/>
    <col min="3076" max="3076" width="7.5703125" style="26" customWidth="1"/>
    <col min="3077" max="3077" width="11" style="26" customWidth="1"/>
    <col min="3078" max="3078" width="13.85546875" style="26" customWidth="1"/>
    <col min="3079" max="3079" width="45" style="26" customWidth="1"/>
    <col min="3080" max="3328" width="9.140625" style="26"/>
    <col min="3329" max="3329" width="5.42578125" style="26" customWidth="1"/>
    <col min="3330" max="3330" width="49" style="26" customWidth="1"/>
    <col min="3331" max="3331" width="6.42578125" style="26" customWidth="1"/>
    <col min="3332" max="3332" width="7.5703125" style="26" customWidth="1"/>
    <col min="3333" max="3333" width="11" style="26" customWidth="1"/>
    <col min="3334" max="3334" width="13.85546875" style="26" customWidth="1"/>
    <col min="3335" max="3335" width="45" style="26" customWidth="1"/>
    <col min="3336" max="3584" width="9.140625" style="26"/>
    <col min="3585" max="3585" width="5.42578125" style="26" customWidth="1"/>
    <col min="3586" max="3586" width="49" style="26" customWidth="1"/>
    <col min="3587" max="3587" width="6.42578125" style="26" customWidth="1"/>
    <col min="3588" max="3588" width="7.5703125" style="26" customWidth="1"/>
    <col min="3589" max="3589" width="11" style="26" customWidth="1"/>
    <col min="3590" max="3590" width="13.85546875" style="26" customWidth="1"/>
    <col min="3591" max="3591" width="45" style="26" customWidth="1"/>
    <col min="3592" max="3840" width="9.140625" style="26"/>
    <col min="3841" max="3841" width="5.42578125" style="26" customWidth="1"/>
    <col min="3842" max="3842" width="49" style="26" customWidth="1"/>
    <col min="3843" max="3843" width="6.42578125" style="26" customWidth="1"/>
    <col min="3844" max="3844" width="7.5703125" style="26" customWidth="1"/>
    <col min="3845" max="3845" width="11" style="26" customWidth="1"/>
    <col min="3846" max="3846" width="13.85546875" style="26" customWidth="1"/>
    <col min="3847" max="3847" width="45" style="26" customWidth="1"/>
    <col min="3848" max="4096" width="9.140625" style="26"/>
    <col min="4097" max="4097" width="5.42578125" style="26" customWidth="1"/>
    <col min="4098" max="4098" width="49" style="26" customWidth="1"/>
    <col min="4099" max="4099" width="6.42578125" style="26" customWidth="1"/>
    <col min="4100" max="4100" width="7.5703125" style="26" customWidth="1"/>
    <col min="4101" max="4101" width="11" style="26" customWidth="1"/>
    <col min="4102" max="4102" width="13.85546875" style="26" customWidth="1"/>
    <col min="4103" max="4103" width="45" style="26" customWidth="1"/>
    <col min="4104" max="4352" width="9.140625" style="26"/>
    <col min="4353" max="4353" width="5.42578125" style="26" customWidth="1"/>
    <col min="4354" max="4354" width="49" style="26" customWidth="1"/>
    <col min="4355" max="4355" width="6.42578125" style="26" customWidth="1"/>
    <col min="4356" max="4356" width="7.5703125" style="26" customWidth="1"/>
    <col min="4357" max="4357" width="11" style="26" customWidth="1"/>
    <col min="4358" max="4358" width="13.85546875" style="26" customWidth="1"/>
    <col min="4359" max="4359" width="45" style="26" customWidth="1"/>
    <col min="4360" max="4608" width="9.140625" style="26"/>
    <col min="4609" max="4609" width="5.42578125" style="26" customWidth="1"/>
    <col min="4610" max="4610" width="49" style="26" customWidth="1"/>
    <col min="4611" max="4611" width="6.42578125" style="26" customWidth="1"/>
    <col min="4612" max="4612" width="7.5703125" style="26" customWidth="1"/>
    <col min="4613" max="4613" width="11" style="26" customWidth="1"/>
    <col min="4614" max="4614" width="13.85546875" style="26" customWidth="1"/>
    <col min="4615" max="4615" width="45" style="26" customWidth="1"/>
    <col min="4616" max="4864" width="9.140625" style="26"/>
    <col min="4865" max="4865" width="5.42578125" style="26" customWidth="1"/>
    <col min="4866" max="4866" width="49" style="26" customWidth="1"/>
    <col min="4867" max="4867" width="6.42578125" style="26" customWidth="1"/>
    <col min="4868" max="4868" width="7.5703125" style="26" customWidth="1"/>
    <col min="4869" max="4869" width="11" style="26" customWidth="1"/>
    <col min="4870" max="4870" width="13.85546875" style="26" customWidth="1"/>
    <col min="4871" max="4871" width="45" style="26" customWidth="1"/>
    <col min="4872" max="5120" width="9.140625" style="26"/>
    <col min="5121" max="5121" width="5.42578125" style="26" customWidth="1"/>
    <col min="5122" max="5122" width="49" style="26" customWidth="1"/>
    <col min="5123" max="5123" width="6.42578125" style="26" customWidth="1"/>
    <col min="5124" max="5124" width="7.5703125" style="26" customWidth="1"/>
    <col min="5125" max="5125" width="11" style="26" customWidth="1"/>
    <col min="5126" max="5126" width="13.85546875" style="26" customWidth="1"/>
    <col min="5127" max="5127" width="45" style="26" customWidth="1"/>
    <col min="5128" max="5376" width="9.140625" style="26"/>
    <col min="5377" max="5377" width="5.42578125" style="26" customWidth="1"/>
    <col min="5378" max="5378" width="49" style="26" customWidth="1"/>
    <col min="5379" max="5379" width="6.42578125" style="26" customWidth="1"/>
    <col min="5380" max="5380" width="7.5703125" style="26" customWidth="1"/>
    <col min="5381" max="5381" width="11" style="26" customWidth="1"/>
    <col min="5382" max="5382" width="13.85546875" style="26" customWidth="1"/>
    <col min="5383" max="5383" width="45" style="26" customWidth="1"/>
    <col min="5384" max="5632" width="9.140625" style="26"/>
    <col min="5633" max="5633" width="5.42578125" style="26" customWidth="1"/>
    <col min="5634" max="5634" width="49" style="26" customWidth="1"/>
    <col min="5635" max="5635" width="6.42578125" style="26" customWidth="1"/>
    <col min="5636" max="5636" width="7.5703125" style="26" customWidth="1"/>
    <col min="5637" max="5637" width="11" style="26" customWidth="1"/>
    <col min="5638" max="5638" width="13.85546875" style="26" customWidth="1"/>
    <col min="5639" max="5639" width="45" style="26" customWidth="1"/>
    <col min="5640" max="5888" width="9.140625" style="26"/>
    <col min="5889" max="5889" width="5.42578125" style="26" customWidth="1"/>
    <col min="5890" max="5890" width="49" style="26" customWidth="1"/>
    <col min="5891" max="5891" width="6.42578125" style="26" customWidth="1"/>
    <col min="5892" max="5892" width="7.5703125" style="26" customWidth="1"/>
    <col min="5893" max="5893" width="11" style="26" customWidth="1"/>
    <col min="5894" max="5894" width="13.85546875" style="26" customWidth="1"/>
    <col min="5895" max="5895" width="45" style="26" customWidth="1"/>
    <col min="5896" max="6144" width="9.140625" style="26"/>
    <col min="6145" max="6145" width="5.42578125" style="26" customWidth="1"/>
    <col min="6146" max="6146" width="49" style="26" customWidth="1"/>
    <col min="6147" max="6147" width="6.42578125" style="26" customWidth="1"/>
    <col min="6148" max="6148" width="7.5703125" style="26" customWidth="1"/>
    <col min="6149" max="6149" width="11" style="26" customWidth="1"/>
    <col min="6150" max="6150" width="13.85546875" style="26" customWidth="1"/>
    <col min="6151" max="6151" width="45" style="26" customWidth="1"/>
    <col min="6152" max="6400" width="9.140625" style="26"/>
    <col min="6401" max="6401" width="5.42578125" style="26" customWidth="1"/>
    <col min="6402" max="6402" width="49" style="26" customWidth="1"/>
    <col min="6403" max="6403" width="6.42578125" style="26" customWidth="1"/>
    <col min="6404" max="6404" width="7.5703125" style="26" customWidth="1"/>
    <col min="6405" max="6405" width="11" style="26" customWidth="1"/>
    <col min="6406" max="6406" width="13.85546875" style="26" customWidth="1"/>
    <col min="6407" max="6407" width="45" style="26" customWidth="1"/>
    <col min="6408" max="6656" width="9.140625" style="26"/>
    <col min="6657" max="6657" width="5.42578125" style="26" customWidth="1"/>
    <col min="6658" max="6658" width="49" style="26" customWidth="1"/>
    <col min="6659" max="6659" width="6.42578125" style="26" customWidth="1"/>
    <col min="6660" max="6660" width="7.5703125" style="26" customWidth="1"/>
    <col min="6661" max="6661" width="11" style="26" customWidth="1"/>
    <col min="6662" max="6662" width="13.85546875" style="26" customWidth="1"/>
    <col min="6663" max="6663" width="45" style="26" customWidth="1"/>
    <col min="6664" max="6912" width="9.140625" style="26"/>
    <col min="6913" max="6913" width="5.42578125" style="26" customWidth="1"/>
    <col min="6914" max="6914" width="49" style="26" customWidth="1"/>
    <col min="6915" max="6915" width="6.42578125" style="26" customWidth="1"/>
    <col min="6916" max="6916" width="7.5703125" style="26" customWidth="1"/>
    <col min="6917" max="6917" width="11" style="26" customWidth="1"/>
    <col min="6918" max="6918" width="13.85546875" style="26" customWidth="1"/>
    <col min="6919" max="6919" width="45" style="26" customWidth="1"/>
    <col min="6920" max="7168" width="9.140625" style="26"/>
    <col min="7169" max="7169" width="5.42578125" style="26" customWidth="1"/>
    <col min="7170" max="7170" width="49" style="26" customWidth="1"/>
    <col min="7171" max="7171" width="6.42578125" style="26" customWidth="1"/>
    <col min="7172" max="7172" width="7.5703125" style="26" customWidth="1"/>
    <col min="7173" max="7173" width="11" style="26" customWidth="1"/>
    <col min="7174" max="7174" width="13.85546875" style="26" customWidth="1"/>
    <col min="7175" max="7175" width="45" style="26" customWidth="1"/>
    <col min="7176" max="7424" width="9.140625" style="26"/>
    <col min="7425" max="7425" width="5.42578125" style="26" customWidth="1"/>
    <col min="7426" max="7426" width="49" style="26" customWidth="1"/>
    <col min="7427" max="7427" width="6.42578125" style="26" customWidth="1"/>
    <col min="7428" max="7428" width="7.5703125" style="26" customWidth="1"/>
    <col min="7429" max="7429" width="11" style="26" customWidth="1"/>
    <col min="7430" max="7430" width="13.85546875" style="26" customWidth="1"/>
    <col min="7431" max="7431" width="45" style="26" customWidth="1"/>
    <col min="7432" max="7680" width="9.140625" style="26"/>
    <col min="7681" max="7681" width="5.42578125" style="26" customWidth="1"/>
    <col min="7682" max="7682" width="49" style="26" customWidth="1"/>
    <col min="7683" max="7683" width="6.42578125" style="26" customWidth="1"/>
    <col min="7684" max="7684" width="7.5703125" style="26" customWidth="1"/>
    <col min="7685" max="7685" width="11" style="26" customWidth="1"/>
    <col min="7686" max="7686" width="13.85546875" style="26" customWidth="1"/>
    <col min="7687" max="7687" width="45" style="26" customWidth="1"/>
    <col min="7688" max="7936" width="9.140625" style="26"/>
    <col min="7937" max="7937" width="5.42578125" style="26" customWidth="1"/>
    <col min="7938" max="7938" width="49" style="26" customWidth="1"/>
    <col min="7939" max="7939" width="6.42578125" style="26" customWidth="1"/>
    <col min="7940" max="7940" width="7.5703125" style="26" customWidth="1"/>
    <col min="7941" max="7941" width="11" style="26" customWidth="1"/>
    <col min="7942" max="7942" width="13.85546875" style="26" customWidth="1"/>
    <col min="7943" max="7943" width="45" style="26" customWidth="1"/>
    <col min="7944" max="8192" width="9.140625" style="26"/>
    <col min="8193" max="8193" width="5.42578125" style="26" customWidth="1"/>
    <col min="8194" max="8194" width="49" style="26" customWidth="1"/>
    <col min="8195" max="8195" width="6.42578125" style="26" customWidth="1"/>
    <col min="8196" max="8196" width="7.5703125" style="26" customWidth="1"/>
    <col min="8197" max="8197" width="11" style="26" customWidth="1"/>
    <col min="8198" max="8198" width="13.85546875" style="26" customWidth="1"/>
    <col min="8199" max="8199" width="45" style="26" customWidth="1"/>
    <col min="8200" max="8448" width="9.140625" style="26"/>
    <col min="8449" max="8449" width="5.42578125" style="26" customWidth="1"/>
    <col min="8450" max="8450" width="49" style="26" customWidth="1"/>
    <col min="8451" max="8451" width="6.42578125" style="26" customWidth="1"/>
    <col min="8452" max="8452" width="7.5703125" style="26" customWidth="1"/>
    <col min="8453" max="8453" width="11" style="26" customWidth="1"/>
    <col min="8454" max="8454" width="13.85546875" style="26" customWidth="1"/>
    <col min="8455" max="8455" width="45" style="26" customWidth="1"/>
    <col min="8456" max="8704" width="9.140625" style="26"/>
    <col min="8705" max="8705" width="5.42578125" style="26" customWidth="1"/>
    <col min="8706" max="8706" width="49" style="26" customWidth="1"/>
    <col min="8707" max="8707" width="6.42578125" style="26" customWidth="1"/>
    <col min="8708" max="8708" width="7.5703125" style="26" customWidth="1"/>
    <col min="8709" max="8709" width="11" style="26" customWidth="1"/>
    <col min="8710" max="8710" width="13.85546875" style="26" customWidth="1"/>
    <col min="8711" max="8711" width="45" style="26" customWidth="1"/>
    <col min="8712" max="8960" width="9.140625" style="26"/>
    <col min="8961" max="8961" width="5.42578125" style="26" customWidth="1"/>
    <col min="8962" max="8962" width="49" style="26" customWidth="1"/>
    <col min="8963" max="8963" width="6.42578125" style="26" customWidth="1"/>
    <col min="8964" max="8964" width="7.5703125" style="26" customWidth="1"/>
    <col min="8965" max="8965" width="11" style="26" customWidth="1"/>
    <col min="8966" max="8966" width="13.85546875" style="26" customWidth="1"/>
    <col min="8967" max="8967" width="45" style="26" customWidth="1"/>
    <col min="8968" max="9216" width="9.140625" style="26"/>
    <col min="9217" max="9217" width="5.42578125" style="26" customWidth="1"/>
    <col min="9218" max="9218" width="49" style="26" customWidth="1"/>
    <col min="9219" max="9219" width="6.42578125" style="26" customWidth="1"/>
    <col min="9220" max="9220" width="7.5703125" style="26" customWidth="1"/>
    <col min="9221" max="9221" width="11" style="26" customWidth="1"/>
    <col min="9222" max="9222" width="13.85546875" style="26" customWidth="1"/>
    <col min="9223" max="9223" width="45" style="26" customWidth="1"/>
    <col min="9224" max="9472" width="9.140625" style="26"/>
    <col min="9473" max="9473" width="5.42578125" style="26" customWidth="1"/>
    <col min="9474" max="9474" width="49" style="26" customWidth="1"/>
    <col min="9475" max="9475" width="6.42578125" style="26" customWidth="1"/>
    <col min="9476" max="9476" width="7.5703125" style="26" customWidth="1"/>
    <col min="9477" max="9477" width="11" style="26" customWidth="1"/>
    <col min="9478" max="9478" width="13.85546875" style="26" customWidth="1"/>
    <col min="9479" max="9479" width="45" style="26" customWidth="1"/>
    <col min="9480" max="9728" width="9.140625" style="26"/>
    <col min="9729" max="9729" width="5.42578125" style="26" customWidth="1"/>
    <col min="9730" max="9730" width="49" style="26" customWidth="1"/>
    <col min="9731" max="9731" width="6.42578125" style="26" customWidth="1"/>
    <col min="9732" max="9732" width="7.5703125" style="26" customWidth="1"/>
    <col min="9733" max="9733" width="11" style="26" customWidth="1"/>
    <col min="9734" max="9734" width="13.85546875" style="26" customWidth="1"/>
    <col min="9735" max="9735" width="45" style="26" customWidth="1"/>
    <col min="9736" max="9984" width="9.140625" style="26"/>
    <col min="9985" max="9985" width="5.42578125" style="26" customWidth="1"/>
    <col min="9986" max="9986" width="49" style="26" customWidth="1"/>
    <col min="9987" max="9987" width="6.42578125" style="26" customWidth="1"/>
    <col min="9988" max="9988" width="7.5703125" style="26" customWidth="1"/>
    <col min="9989" max="9989" width="11" style="26" customWidth="1"/>
    <col min="9990" max="9990" width="13.85546875" style="26" customWidth="1"/>
    <col min="9991" max="9991" width="45" style="26" customWidth="1"/>
    <col min="9992" max="10240" width="9.140625" style="26"/>
    <col min="10241" max="10241" width="5.42578125" style="26" customWidth="1"/>
    <col min="10242" max="10242" width="49" style="26" customWidth="1"/>
    <col min="10243" max="10243" width="6.42578125" style="26" customWidth="1"/>
    <col min="10244" max="10244" width="7.5703125" style="26" customWidth="1"/>
    <col min="10245" max="10245" width="11" style="26" customWidth="1"/>
    <col min="10246" max="10246" width="13.85546875" style="26" customWidth="1"/>
    <col min="10247" max="10247" width="45" style="26" customWidth="1"/>
    <col min="10248" max="10496" width="9.140625" style="26"/>
    <col min="10497" max="10497" width="5.42578125" style="26" customWidth="1"/>
    <col min="10498" max="10498" width="49" style="26" customWidth="1"/>
    <col min="10499" max="10499" width="6.42578125" style="26" customWidth="1"/>
    <col min="10500" max="10500" width="7.5703125" style="26" customWidth="1"/>
    <col min="10501" max="10501" width="11" style="26" customWidth="1"/>
    <col min="10502" max="10502" width="13.85546875" style="26" customWidth="1"/>
    <col min="10503" max="10503" width="45" style="26" customWidth="1"/>
    <col min="10504" max="10752" width="9.140625" style="26"/>
    <col min="10753" max="10753" width="5.42578125" style="26" customWidth="1"/>
    <col min="10754" max="10754" width="49" style="26" customWidth="1"/>
    <col min="10755" max="10755" width="6.42578125" style="26" customWidth="1"/>
    <col min="10756" max="10756" width="7.5703125" style="26" customWidth="1"/>
    <col min="10757" max="10757" width="11" style="26" customWidth="1"/>
    <col min="10758" max="10758" width="13.85546875" style="26" customWidth="1"/>
    <col min="10759" max="10759" width="45" style="26" customWidth="1"/>
    <col min="10760" max="11008" width="9.140625" style="26"/>
    <col min="11009" max="11009" width="5.42578125" style="26" customWidth="1"/>
    <col min="11010" max="11010" width="49" style="26" customWidth="1"/>
    <col min="11011" max="11011" width="6.42578125" style="26" customWidth="1"/>
    <col min="11012" max="11012" width="7.5703125" style="26" customWidth="1"/>
    <col min="11013" max="11013" width="11" style="26" customWidth="1"/>
    <col min="11014" max="11014" width="13.85546875" style="26" customWidth="1"/>
    <col min="11015" max="11015" width="45" style="26" customWidth="1"/>
    <col min="11016" max="11264" width="9.140625" style="26"/>
    <col min="11265" max="11265" width="5.42578125" style="26" customWidth="1"/>
    <col min="11266" max="11266" width="49" style="26" customWidth="1"/>
    <col min="11267" max="11267" width="6.42578125" style="26" customWidth="1"/>
    <col min="11268" max="11268" width="7.5703125" style="26" customWidth="1"/>
    <col min="11269" max="11269" width="11" style="26" customWidth="1"/>
    <col min="11270" max="11270" width="13.85546875" style="26" customWidth="1"/>
    <col min="11271" max="11271" width="45" style="26" customWidth="1"/>
    <col min="11272" max="11520" width="9.140625" style="26"/>
    <col min="11521" max="11521" width="5.42578125" style="26" customWidth="1"/>
    <col min="11522" max="11522" width="49" style="26" customWidth="1"/>
    <col min="11523" max="11523" width="6.42578125" style="26" customWidth="1"/>
    <col min="11524" max="11524" width="7.5703125" style="26" customWidth="1"/>
    <col min="11525" max="11525" width="11" style="26" customWidth="1"/>
    <col min="11526" max="11526" width="13.85546875" style="26" customWidth="1"/>
    <col min="11527" max="11527" width="45" style="26" customWidth="1"/>
    <col min="11528" max="11776" width="9.140625" style="26"/>
    <col min="11777" max="11777" width="5.42578125" style="26" customWidth="1"/>
    <col min="11778" max="11778" width="49" style="26" customWidth="1"/>
    <col min="11779" max="11779" width="6.42578125" style="26" customWidth="1"/>
    <col min="11780" max="11780" width="7.5703125" style="26" customWidth="1"/>
    <col min="11781" max="11781" width="11" style="26" customWidth="1"/>
    <col min="11782" max="11782" width="13.85546875" style="26" customWidth="1"/>
    <col min="11783" max="11783" width="45" style="26" customWidth="1"/>
    <col min="11784" max="12032" width="9.140625" style="26"/>
    <col min="12033" max="12033" width="5.42578125" style="26" customWidth="1"/>
    <col min="12034" max="12034" width="49" style="26" customWidth="1"/>
    <col min="12035" max="12035" width="6.42578125" style="26" customWidth="1"/>
    <col min="12036" max="12036" width="7.5703125" style="26" customWidth="1"/>
    <col min="12037" max="12037" width="11" style="26" customWidth="1"/>
    <col min="12038" max="12038" width="13.85546875" style="26" customWidth="1"/>
    <col min="12039" max="12039" width="45" style="26" customWidth="1"/>
    <col min="12040" max="12288" width="9.140625" style="26"/>
    <col min="12289" max="12289" width="5.42578125" style="26" customWidth="1"/>
    <col min="12290" max="12290" width="49" style="26" customWidth="1"/>
    <col min="12291" max="12291" width="6.42578125" style="26" customWidth="1"/>
    <col min="12292" max="12292" width="7.5703125" style="26" customWidth="1"/>
    <col min="12293" max="12293" width="11" style="26" customWidth="1"/>
    <col min="12294" max="12294" width="13.85546875" style="26" customWidth="1"/>
    <col min="12295" max="12295" width="45" style="26" customWidth="1"/>
    <col min="12296" max="12544" width="9.140625" style="26"/>
    <col min="12545" max="12545" width="5.42578125" style="26" customWidth="1"/>
    <col min="12546" max="12546" width="49" style="26" customWidth="1"/>
    <col min="12547" max="12547" width="6.42578125" style="26" customWidth="1"/>
    <col min="12548" max="12548" width="7.5703125" style="26" customWidth="1"/>
    <col min="12549" max="12549" width="11" style="26" customWidth="1"/>
    <col min="12550" max="12550" width="13.85546875" style="26" customWidth="1"/>
    <col min="12551" max="12551" width="45" style="26" customWidth="1"/>
    <col min="12552" max="12800" width="9.140625" style="26"/>
    <col min="12801" max="12801" width="5.42578125" style="26" customWidth="1"/>
    <col min="12802" max="12802" width="49" style="26" customWidth="1"/>
    <col min="12803" max="12803" width="6.42578125" style="26" customWidth="1"/>
    <col min="12804" max="12804" width="7.5703125" style="26" customWidth="1"/>
    <col min="12805" max="12805" width="11" style="26" customWidth="1"/>
    <col min="12806" max="12806" width="13.85546875" style="26" customWidth="1"/>
    <col min="12807" max="12807" width="45" style="26" customWidth="1"/>
    <col min="12808" max="13056" width="9.140625" style="26"/>
    <col min="13057" max="13057" width="5.42578125" style="26" customWidth="1"/>
    <col min="13058" max="13058" width="49" style="26" customWidth="1"/>
    <col min="13059" max="13059" width="6.42578125" style="26" customWidth="1"/>
    <col min="13060" max="13060" width="7.5703125" style="26" customWidth="1"/>
    <col min="13061" max="13061" width="11" style="26" customWidth="1"/>
    <col min="13062" max="13062" width="13.85546875" style="26" customWidth="1"/>
    <col min="13063" max="13063" width="45" style="26" customWidth="1"/>
    <col min="13064" max="13312" width="9.140625" style="26"/>
    <col min="13313" max="13313" width="5.42578125" style="26" customWidth="1"/>
    <col min="13314" max="13314" width="49" style="26" customWidth="1"/>
    <col min="13315" max="13315" width="6.42578125" style="26" customWidth="1"/>
    <col min="13316" max="13316" width="7.5703125" style="26" customWidth="1"/>
    <col min="13317" max="13317" width="11" style="26" customWidth="1"/>
    <col min="13318" max="13318" width="13.85546875" style="26" customWidth="1"/>
    <col min="13319" max="13319" width="45" style="26" customWidth="1"/>
    <col min="13320" max="13568" width="9.140625" style="26"/>
    <col min="13569" max="13569" width="5.42578125" style="26" customWidth="1"/>
    <col min="13570" max="13570" width="49" style="26" customWidth="1"/>
    <col min="13571" max="13571" width="6.42578125" style="26" customWidth="1"/>
    <col min="13572" max="13572" width="7.5703125" style="26" customWidth="1"/>
    <col min="13573" max="13573" width="11" style="26" customWidth="1"/>
    <col min="13574" max="13574" width="13.85546875" style="26" customWidth="1"/>
    <col min="13575" max="13575" width="45" style="26" customWidth="1"/>
    <col min="13576" max="13824" width="9.140625" style="26"/>
    <col min="13825" max="13825" width="5.42578125" style="26" customWidth="1"/>
    <col min="13826" max="13826" width="49" style="26" customWidth="1"/>
    <col min="13827" max="13827" width="6.42578125" style="26" customWidth="1"/>
    <col min="13828" max="13828" width="7.5703125" style="26" customWidth="1"/>
    <col min="13829" max="13829" width="11" style="26" customWidth="1"/>
    <col min="13830" max="13830" width="13.85546875" style="26" customWidth="1"/>
    <col min="13831" max="13831" width="45" style="26" customWidth="1"/>
    <col min="13832" max="14080" width="9.140625" style="26"/>
    <col min="14081" max="14081" width="5.42578125" style="26" customWidth="1"/>
    <col min="14082" max="14082" width="49" style="26" customWidth="1"/>
    <col min="14083" max="14083" width="6.42578125" style="26" customWidth="1"/>
    <col min="14084" max="14084" width="7.5703125" style="26" customWidth="1"/>
    <col min="14085" max="14085" width="11" style="26" customWidth="1"/>
    <col min="14086" max="14086" width="13.85546875" style="26" customWidth="1"/>
    <col min="14087" max="14087" width="45" style="26" customWidth="1"/>
    <col min="14088" max="14336" width="9.140625" style="26"/>
    <col min="14337" max="14337" width="5.42578125" style="26" customWidth="1"/>
    <col min="14338" max="14338" width="49" style="26" customWidth="1"/>
    <col min="14339" max="14339" width="6.42578125" style="26" customWidth="1"/>
    <col min="14340" max="14340" width="7.5703125" style="26" customWidth="1"/>
    <col min="14341" max="14341" width="11" style="26" customWidth="1"/>
    <col min="14342" max="14342" width="13.85546875" style="26" customWidth="1"/>
    <col min="14343" max="14343" width="45" style="26" customWidth="1"/>
    <col min="14344" max="14592" width="9.140625" style="26"/>
    <col min="14593" max="14593" width="5.42578125" style="26" customWidth="1"/>
    <col min="14594" max="14594" width="49" style="26" customWidth="1"/>
    <col min="14595" max="14595" width="6.42578125" style="26" customWidth="1"/>
    <col min="14596" max="14596" width="7.5703125" style="26" customWidth="1"/>
    <col min="14597" max="14597" width="11" style="26" customWidth="1"/>
    <col min="14598" max="14598" width="13.85546875" style="26" customWidth="1"/>
    <col min="14599" max="14599" width="45" style="26" customWidth="1"/>
    <col min="14600" max="14848" width="9.140625" style="26"/>
    <col min="14849" max="14849" width="5.42578125" style="26" customWidth="1"/>
    <col min="14850" max="14850" width="49" style="26" customWidth="1"/>
    <col min="14851" max="14851" width="6.42578125" style="26" customWidth="1"/>
    <col min="14852" max="14852" width="7.5703125" style="26" customWidth="1"/>
    <col min="14853" max="14853" width="11" style="26" customWidth="1"/>
    <col min="14854" max="14854" width="13.85546875" style="26" customWidth="1"/>
    <col min="14855" max="14855" width="45" style="26" customWidth="1"/>
    <col min="14856" max="15104" width="9.140625" style="26"/>
    <col min="15105" max="15105" width="5.42578125" style="26" customWidth="1"/>
    <col min="15106" max="15106" width="49" style="26" customWidth="1"/>
    <col min="15107" max="15107" width="6.42578125" style="26" customWidth="1"/>
    <col min="15108" max="15108" width="7.5703125" style="26" customWidth="1"/>
    <col min="15109" max="15109" width="11" style="26" customWidth="1"/>
    <col min="15110" max="15110" width="13.85546875" style="26" customWidth="1"/>
    <col min="15111" max="15111" width="45" style="26" customWidth="1"/>
    <col min="15112" max="15360" width="9.140625" style="26"/>
    <col min="15361" max="15361" width="5.42578125" style="26" customWidth="1"/>
    <col min="15362" max="15362" width="49" style="26" customWidth="1"/>
    <col min="15363" max="15363" width="6.42578125" style="26" customWidth="1"/>
    <col min="15364" max="15364" width="7.5703125" style="26" customWidth="1"/>
    <col min="15365" max="15365" width="11" style="26" customWidth="1"/>
    <col min="15366" max="15366" width="13.85546875" style="26" customWidth="1"/>
    <col min="15367" max="15367" width="45" style="26" customWidth="1"/>
    <col min="15368" max="15616" width="9.140625" style="26"/>
    <col min="15617" max="15617" width="5.42578125" style="26" customWidth="1"/>
    <col min="15618" max="15618" width="49" style="26" customWidth="1"/>
    <col min="15619" max="15619" width="6.42578125" style="26" customWidth="1"/>
    <col min="15620" max="15620" width="7.5703125" style="26" customWidth="1"/>
    <col min="15621" max="15621" width="11" style="26" customWidth="1"/>
    <col min="15622" max="15622" width="13.85546875" style="26" customWidth="1"/>
    <col min="15623" max="15623" width="45" style="26" customWidth="1"/>
    <col min="15624" max="15872" width="9.140625" style="26"/>
    <col min="15873" max="15873" width="5.42578125" style="26" customWidth="1"/>
    <col min="15874" max="15874" width="49" style="26" customWidth="1"/>
    <col min="15875" max="15875" width="6.42578125" style="26" customWidth="1"/>
    <col min="15876" max="15876" width="7.5703125" style="26" customWidth="1"/>
    <col min="15877" max="15877" width="11" style="26" customWidth="1"/>
    <col min="15878" max="15878" width="13.85546875" style="26" customWidth="1"/>
    <col min="15879" max="15879" width="45" style="26" customWidth="1"/>
    <col min="15880" max="16128" width="9.140625" style="26"/>
    <col min="16129" max="16129" width="5.42578125" style="26" customWidth="1"/>
    <col min="16130" max="16130" width="49" style="26" customWidth="1"/>
    <col min="16131" max="16131" width="6.42578125" style="26" customWidth="1"/>
    <col min="16132" max="16132" width="7.5703125" style="26" customWidth="1"/>
    <col min="16133" max="16133" width="11" style="26" customWidth="1"/>
    <col min="16134" max="16134" width="13.85546875" style="26" customWidth="1"/>
    <col min="16135" max="16135" width="45" style="26" customWidth="1"/>
    <col min="16136" max="16384" width="9.140625" style="26"/>
  </cols>
  <sheetData>
    <row r="1" spans="1:6" ht="17.25" customHeight="1">
      <c r="A1" s="30" t="s">
        <v>6</v>
      </c>
      <c r="B1" s="65" t="s">
        <v>7</v>
      </c>
      <c r="C1" s="30" t="s">
        <v>8</v>
      </c>
      <c r="D1" s="31" t="s">
        <v>9</v>
      </c>
      <c r="E1" s="32" t="s">
        <v>10</v>
      </c>
      <c r="F1" s="32" t="s">
        <v>3</v>
      </c>
    </row>
    <row r="2" spans="1:6">
      <c r="A2" s="29"/>
      <c r="B2" s="62"/>
      <c r="C2" s="33"/>
    </row>
    <row r="3" spans="1:6">
      <c r="A3" s="27"/>
      <c r="B3" s="39" t="s">
        <v>48</v>
      </c>
      <c r="C3" s="33"/>
    </row>
    <row r="4" spans="1:6">
      <c r="A4" s="29"/>
      <c r="C4" s="33"/>
    </row>
    <row r="5" spans="1:6" ht="15" customHeight="1">
      <c r="A5" s="29" t="s">
        <v>11</v>
      </c>
      <c r="B5" s="61" t="s">
        <v>38</v>
      </c>
      <c r="C5" s="33"/>
    </row>
    <row r="6" spans="1:6">
      <c r="A6" s="29"/>
      <c r="C6" s="33" t="s">
        <v>12</v>
      </c>
      <c r="D6" s="25">
        <v>40</v>
      </c>
      <c r="E6" s="36"/>
      <c r="F6" s="25">
        <f>D6*E6</f>
        <v>0</v>
      </c>
    </row>
    <row r="7" spans="1:6">
      <c r="A7" s="29"/>
      <c r="C7" s="33"/>
      <c r="E7" s="36"/>
    </row>
    <row r="8" spans="1:6" ht="38.25">
      <c r="A8" s="29" t="s">
        <v>13</v>
      </c>
      <c r="B8" s="61" t="s">
        <v>51</v>
      </c>
      <c r="C8" s="33"/>
      <c r="E8" s="36"/>
    </row>
    <row r="9" spans="1:6">
      <c r="A9" s="29"/>
      <c r="C9" s="33" t="s">
        <v>2</v>
      </c>
      <c r="D9" s="25">
        <v>70</v>
      </c>
      <c r="E9" s="36"/>
      <c r="F9" s="25">
        <f>D9*E9</f>
        <v>0</v>
      </c>
    </row>
    <row r="10" spans="1:6">
      <c r="A10" s="29"/>
      <c r="C10" s="33"/>
      <c r="E10" s="36"/>
    </row>
    <row r="11" spans="1:6">
      <c r="A11" s="29" t="s">
        <v>16</v>
      </c>
      <c r="B11" s="61" t="s">
        <v>39</v>
      </c>
      <c r="C11" s="33"/>
      <c r="E11" s="36"/>
    </row>
    <row r="12" spans="1:6">
      <c r="A12" s="29"/>
      <c r="C12" s="33" t="s">
        <v>14</v>
      </c>
      <c r="D12" s="25">
        <v>40</v>
      </c>
      <c r="E12" s="36"/>
      <c r="F12" s="25">
        <f>D12*E12</f>
        <v>0</v>
      </c>
    </row>
    <row r="13" spans="1:6">
      <c r="A13" s="29"/>
      <c r="C13" s="33"/>
      <c r="E13" s="36"/>
    </row>
    <row r="14" spans="1:6" ht="27" customHeight="1">
      <c r="A14" s="29" t="s">
        <v>17</v>
      </c>
      <c r="B14" s="61" t="s">
        <v>41</v>
      </c>
      <c r="C14" s="33"/>
      <c r="E14" s="36"/>
    </row>
    <row r="15" spans="1:6">
      <c r="A15" s="29"/>
      <c r="C15" s="33" t="s">
        <v>2</v>
      </c>
      <c r="D15" s="25">
        <v>3</v>
      </c>
      <c r="E15" s="36"/>
      <c r="F15" s="25">
        <f>D15*E15</f>
        <v>0</v>
      </c>
    </row>
    <row r="16" spans="1:6">
      <c r="A16" s="29"/>
      <c r="C16" s="33"/>
      <c r="E16" s="36"/>
    </row>
    <row r="17" spans="1:6" ht="29.25" customHeight="1">
      <c r="A17" s="29" t="s">
        <v>18</v>
      </c>
      <c r="B17" s="61" t="s">
        <v>26</v>
      </c>
      <c r="C17" s="33"/>
      <c r="E17" s="36"/>
    </row>
    <row r="18" spans="1:6">
      <c r="A18" s="29"/>
      <c r="C18" s="33" t="s">
        <v>2</v>
      </c>
      <c r="D18" s="25">
        <v>12</v>
      </c>
      <c r="E18" s="36"/>
      <c r="F18" s="25">
        <f>D18*E18</f>
        <v>0</v>
      </c>
    </row>
    <row r="19" spans="1:6">
      <c r="A19" s="29"/>
      <c r="C19" s="33"/>
      <c r="E19" s="36"/>
    </row>
    <row r="20" spans="1:6" ht="38.25">
      <c r="A20" s="29" t="s">
        <v>19</v>
      </c>
      <c r="B20" s="61" t="s">
        <v>47</v>
      </c>
      <c r="C20" s="33"/>
      <c r="E20" s="36"/>
    </row>
    <row r="21" spans="1:6">
      <c r="A21" s="29"/>
      <c r="B21" s="61" t="s">
        <v>40</v>
      </c>
      <c r="C21" s="33" t="s">
        <v>12</v>
      </c>
      <c r="D21" s="25">
        <v>45</v>
      </c>
      <c r="E21" s="36"/>
      <c r="F21" s="25">
        <f>D21*E21</f>
        <v>0</v>
      </c>
    </row>
    <row r="22" spans="1:6">
      <c r="A22" s="29"/>
      <c r="C22" s="33"/>
      <c r="E22" s="36"/>
    </row>
    <row r="23" spans="1:6">
      <c r="A23" s="29"/>
      <c r="B23" s="61" t="s">
        <v>30</v>
      </c>
      <c r="C23" s="33" t="s">
        <v>12</v>
      </c>
      <c r="D23" s="25">
        <v>45</v>
      </c>
      <c r="E23" s="36"/>
      <c r="F23" s="25">
        <f>D23*E23</f>
        <v>0</v>
      </c>
    </row>
    <row r="24" spans="1:6">
      <c r="A24" s="29"/>
      <c r="C24" s="33"/>
      <c r="E24" s="36"/>
    </row>
    <row r="25" spans="1:6" ht="40.5" customHeight="1">
      <c r="A25" s="29" t="s">
        <v>20</v>
      </c>
      <c r="B25" s="37" t="s">
        <v>44</v>
      </c>
      <c r="C25" s="33"/>
      <c r="E25" s="36"/>
    </row>
    <row r="26" spans="1:6">
      <c r="A26" s="29"/>
      <c r="C26" s="33" t="s">
        <v>14</v>
      </c>
      <c r="D26" s="25">
        <v>120</v>
      </c>
      <c r="E26" s="36"/>
      <c r="F26" s="25">
        <f>D26*E26</f>
        <v>0</v>
      </c>
    </row>
    <row r="27" spans="1:6">
      <c r="A27" s="29"/>
      <c r="C27" s="33"/>
      <c r="E27" s="36"/>
    </row>
    <row r="28" spans="1:6" ht="30.75" customHeight="1">
      <c r="A28" s="29" t="s">
        <v>22</v>
      </c>
      <c r="B28" s="61" t="s">
        <v>54</v>
      </c>
      <c r="C28" s="33"/>
      <c r="E28" s="36"/>
    </row>
    <row r="29" spans="1:6">
      <c r="A29" s="29"/>
      <c r="C29" s="33" t="s">
        <v>2</v>
      </c>
      <c r="D29" s="25">
        <v>105</v>
      </c>
      <c r="E29" s="36"/>
      <c r="F29" s="25">
        <f>D29*E29</f>
        <v>0</v>
      </c>
    </row>
    <row r="30" spans="1:6">
      <c r="A30" s="29"/>
      <c r="C30" s="33"/>
      <c r="E30" s="36"/>
    </row>
    <row r="31" spans="1:6" ht="39.75" customHeight="1">
      <c r="A31" s="29" t="s">
        <v>23</v>
      </c>
      <c r="B31" s="61" t="s">
        <v>27</v>
      </c>
      <c r="C31" s="33"/>
      <c r="E31" s="36"/>
    </row>
    <row r="32" spans="1:6">
      <c r="A32" s="29"/>
      <c r="B32" s="61" t="s">
        <v>28</v>
      </c>
      <c r="C32" s="33"/>
      <c r="E32" s="36"/>
    </row>
    <row r="33" spans="1:6">
      <c r="A33" s="29"/>
      <c r="C33" s="33" t="s">
        <v>12</v>
      </c>
      <c r="D33" s="25">
        <v>10</v>
      </c>
      <c r="E33" s="36"/>
      <c r="F33" s="25">
        <f>D33*E33</f>
        <v>0</v>
      </c>
    </row>
    <row r="34" spans="1:6">
      <c r="A34" s="29"/>
      <c r="B34" s="61" t="s">
        <v>29</v>
      </c>
      <c r="C34" s="33"/>
      <c r="E34" s="36"/>
    </row>
    <row r="35" spans="1:6">
      <c r="A35" s="29"/>
      <c r="C35" s="33" t="s">
        <v>12</v>
      </c>
      <c r="D35" s="25">
        <v>10</v>
      </c>
      <c r="E35" s="36"/>
      <c r="F35" s="25">
        <f>D35*E35</f>
        <v>0</v>
      </c>
    </row>
    <row r="36" spans="1:6">
      <c r="A36" s="29"/>
      <c r="B36" s="61" t="s">
        <v>30</v>
      </c>
      <c r="C36" s="33"/>
      <c r="E36" s="36"/>
    </row>
    <row r="37" spans="1:6">
      <c r="A37" s="29"/>
      <c r="C37" s="33" t="s">
        <v>12</v>
      </c>
      <c r="D37" s="25">
        <v>10</v>
      </c>
      <c r="E37" s="36"/>
      <c r="F37" s="25">
        <f>D37*E37</f>
        <v>0</v>
      </c>
    </row>
    <row r="38" spans="1:6">
      <c r="A38" s="29"/>
      <c r="B38" s="61" t="s">
        <v>31</v>
      </c>
      <c r="C38" s="33"/>
      <c r="E38" s="36"/>
    </row>
    <row r="39" spans="1:6">
      <c r="A39" s="29"/>
      <c r="C39" s="33" t="s">
        <v>12</v>
      </c>
      <c r="D39" s="25">
        <v>14</v>
      </c>
      <c r="E39" s="36"/>
      <c r="F39" s="25">
        <f>D39*E39</f>
        <v>0</v>
      </c>
    </row>
    <row r="40" spans="1:6">
      <c r="A40" s="29"/>
      <c r="C40" s="33"/>
      <c r="E40" s="36"/>
    </row>
    <row r="41" spans="1:6" ht="38.25">
      <c r="A41" s="29" t="s">
        <v>24</v>
      </c>
      <c r="B41" s="61" t="s">
        <v>32</v>
      </c>
      <c r="C41" s="33"/>
      <c r="D41" s="40"/>
      <c r="E41" s="36"/>
    </row>
    <row r="42" spans="1:6">
      <c r="A42" s="29"/>
      <c r="B42" s="61" t="s">
        <v>42</v>
      </c>
      <c r="C42" s="33"/>
      <c r="D42" s="40"/>
      <c r="E42" s="36"/>
    </row>
    <row r="43" spans="1:6">
      <c r="A43" s="29"/>
      <c r="C43" s="33" t="s">
        <v>21</v>
      </c>
      <c r="D43" s="40">
        <v>1</v>
      </c>
      <c r="E43" s="36"/>
      <c r="F43" s="25">
        <f>D43*E43</f>
        <v>0</v>
      </c>
    </row>
    <row r="44" spans="1:6">
      <c r="A44" s="29"/>
      <c r="B44" s="61" t="s">
        <v>43</v>
      </c>
      <c r="C44" s="33"/>
      <c r="D44" s="40"/>
      <c r="E44" s="36"/>
    </row>
    <row r="45" spans="1:6">
      <c r="A45" s="29"/>
      <c r="C45" s="33" t="s">
        <v>21</v>
      </c>
      <c r="D45" s="40">
        <v>1</v>
      </c>
      <c r="E45" s="36"/>
      <c r="F45" s="25">
        <f>D45*E45</f>
        <v>0</v>
      </c>
    </row>
    <row r="46" spans="1:6">
      <c r="A46" s="29"/>
      <c r="C46" s="33"/>
      <c r="D46" s="40"/>
      <c r="E46" s="36"/>
    </row>
    <row r="47" spans="1:6" ht="25.5">
      <c r="A47" s="29" t="s">
        <v>25</v>
      </c>
      <c r="B47" s="61" t="s">
        <v>46</v>
      </c>
      <c r="C47" s="33"/>
      <c r="E47" s="36"/>
    </row>
    <row r="48" spans="1:6">
      <c r="A48" s="29"/>
      <c r="C48" s="33" t="s">
        <v>21</v>
      </c>
      <c r="D48" s="25">
        <v>2</v>
      </c>
      <c r="E48" s="36"/>
      <c r="F48" s="25">
        <f>D48*E48</f>
        <v>0</v>
      </c>
    </row>
    <row r="49" spans="1:6">
      <c r="A49" s="29"/>
      <c r="C49" s="33"/>
      <c r="E49" s="36"/>
    </row>
    <row r="50" spans="1:6" ht="25.5">
      <c r="A50" s="29" t="s">
        <v>53</v>
      </c>
      <c r="B50" s="63" t="s">
        <v>49</v>
      </c>
      <c r="C50" s="33"/>
      <c r="E50" s="36"/>
    </row>
    <row r="51" spans="1:6">
      <c r="A51" s="29"/>
      <c r="C51" s="33" t="s">
        <v>15</v>
      </c>
      <c r="D51" s="25">
        <v>5</v>
      </c>
      <c r="E51" s="36"/>
      <c r="F51" s="25">
        <f>D51*E51</f>
        <v>0</v>
      </c>
    </row>
    <row r="52" spans="1:6">
      <c r="A52" s="29"/>
      <c r="C52" s="33"/>
      <c r="E52" s="36"/>
    </row>
    <row r="53" spans="1:6" ht="51">
      <c r="A53" s="29" t="s">
        <v>33</v>
      </c>
      <c r="B53" s="63" t="s">
        <v>50</v>
      </c>
      <c r="C53" s="33"/>
      <c r="E53" s="36"/>
    </row>
    <row r="54" spans="1:6">
      <c r="A54" s="29"/>
      <c r="C54" s="33" t="s">
        <v>15</v>
      </c>
      <c r="D54" s="25">
        <v>4</v>
      </c>
      <c r="E54" s="36"/>
      <c r="F54" s="25">
        <f>D54*E54</f>
        <v>0</v>
      </c>
    </row>
    <row r="55" spans="1:6">
      <c r="A55" s="29"/>
      <c r="C55" s="33"/>
      <c r="E55" s="36"/>
    </row>
    <row r="56" spans="1:6" ht="63.75">
      <c r="A56" s="29" t="s">
        <v>34</v>
      </c>
      <c r="B56" s="61" t="s">
        <v>45</v>
      </c>
      <c r="C56" s="33"/>
      <c r="E56" s="36"/>
    </row>
    <row r="57" spans="1:6">
      <c r="A57" s="29"/>
      <c r="C57" s="33" t="s">
        <v>21</v>
      </c>
      <c r="D57" s="25">
        <v>4</v>
      </c>
      <c r="E57" s="36"/>
      <c r="F57" s="25">
        <f>D57*E57</f>
        <v>0</v>
      </c>
    </row>
    <row r="58" spans="1:6">
      <c r="A58" s="29"/>
      <c r="C58" s="33"/>
      <c r="E58" s="36"/>
    </row>
    <row r="59" spans="1:6">
      <c r="A59" s="29" t="s">
        <v>35</v>
      </c>
      <c r="B59" s="61" t="s">
        <v>52</v>
      </c>
      <c r="C59" s="33"/>
      <c r="E59" s="36"/>
    </row>
    <row r="60" spans="1:6">
      <c r="A60" s="29"/>
      <c r="C60" s="33" t="s">
        <v>2</v>
      </c>
      <c r="D60" s="25">
        <v>50</v>
      </c>
      <c r="E60" s="36"/>
      <c r="F60" s="25">
        <f>D60*E60</f>
        <v>0</v>
      </c>
    </row>
    <row r="61" spans="1:6">
      <c r="A61" s="29"/>
      <c r="C61" s="33"/>
      <c r="E61" s="36"/>
    </row>
    <row r="62" spans="1:6">
      <c r="A62" s="29" t="s">
        <v>36</v>
      </c>
      <c r="B62" s="61" t="s">
        <v>37</v>
      </c>
      <c r="C62" s="26"/>
      <c r="D62" s="26"/>
      <c r="E62" s="41"/>
      <c r="F62" s="26"/>
    </row>
    <row r="63" spans="1:6">
      <c r="A63" s="29"/>
      <c r="C63" s="33" t="s">
        <v>2</v>
      </c>
      <c r="D63" s="25">
        <v>20</v>
      </c>
      <c r="E63" s="36"/>
      <c r="F63" s="25">
        <f>ROUND(D63*E63,2)</f>
        <v>0</v>
      </c>
    </row>
    <row r="64" spans="1:6">
      <c r="A64" s="29"/>
      <c r="C64" s="33"/>
      <c r="E64" s="36"/>
    </row>
    <row r="65" spans="1:6" s="35" customFormat="1">
      <c r="A65" s="27"/>
      <c r="B65" s="64" t="s">
        <v>5</v>
      </c>
      <c r="C65" s="38"/>
      <c r="D65" s="34"/>
      <c r="E65" s="34"/>
      <c r="F65" s="34">
        <f>SUM(F5:F64)</f>
        <v>0</v>
      </c>
    </row>
    <row r="66" spans="1:6">
      <c r="A66" s="29"/>
      <c r="B66" s="60"/>
      <c r="C66" s="33"/>
    </row>
    <row r="67" spans="1:6">
      <c r="A67" s="29"/>
      <c r="B67" s="62"/>
      <c r="C67" s="33"/>
    </row>
    <row r="97" spans="7:7">
      <c r="G97" s="43"/>
    </row>
    <row r="98" spans="7:7">
      <c r="G98" s="43"/>
    </row>
    <row r="99" spans="7:7">
      <c r="G99" s="43"/>
    </row>
    <row r="144" spans="7:7">
      <c r="G144" s="43"/>
    </row>
    <row r="277" spans="7:7">
      <c r="G277" s="43"/>
    </row>
    <row r="278" spans="7:7">
      <c r="G278" s="43"/>
    </row>
    <row r="279" spans="7:7">
      <c r="G279" s="43"/>
    </row>
    <row r="280" spans="7:7">
      <c r="G280" s="43"/>
    </row>
    <row r="281" spans="7:7">
      <c r="G281" s="43"/>
    </row>
    <row r="390" spans="7:7">
      <c r="G390" s="43"/>
    </row>
    <row r="391" spans="7:7">
      <c r="G391" s="43"/>
    </row>
    <row r="632" spans="7:7">
      <c r="G632" s="43"/>
    </row>
    <row r="633" spans="7:7">
      <c r="G633" s="43"/>
    </row>
    <row r="634" spans="7:7">
      <c r="G634" s="43"/>
    </row>
    <row r="635" spans="7:7">
      <c r="G635" s="43"/>
    </row>
    <row r="636" spans="7:7">
      <c r="G636" s="43"/>
    </row>
    <row r="637" spans="7:7">
      <c r="G637" s="43"/>
    </row>
    <row r="638" spans="7:7">
      <c r="G638" s="43"/>
    </row>
    <row r="639" spans="7:7">
      <c r="G639" s="43"/>
    </row>
    <row r="640" spans="7:7">
      <c r="G640" s="43"/>
    </row>
    <row r="641" spans="7:7">
      <c r="G641" s="43"/>
    </row>
    <row r="642" spans="7:7">
      <c r="G642" s="43"/>
    </row>
    <row r="643" spans="7:7">
      <c r="G643" s="43"/>
    </row>
    <row r="644" spans="7:7">
      <c r="G644" s="43"/>
    </row>
    <row r="645" spans="7:7">
      <c r="G645" s="43"/>
    </row>
    <row r="646" spans="7:7">
      <c r="G646" s="43"/>
    </row>
    <row r="647" spans="7:7">
      <c r="G647" s="43"/>
    </row>
    <row r="648" spans="7:7">
      <c r="G648" s="43"/>
    </row>
    <row r="652" spans="7:7">
      <c r="G652" s="46"/>
    </row>
    <row r="653" spans="7:7">
      <c r="G653" s="46"/>
    </row>
    <row r="654" spans="7:7">
      <c r="G654" s="46"/>
    </row>
    <row r="657" spans="7:7">
      <c r="G657" s="46"/>
    </row>
    <row r="658" spans="7:7">
      <c r="G658" s="46"/>
    </row>
    <row r="659" spans="7:7">
      <c r="G659" s="46"/>
    </row>
    <row r="660" spans="7:7">
      <c r="G660" s="46"/>
    </row>
    <row r="661" spans="7:7">
      <c r="G661" s="46"/>
    </row>
    <row r="663" spans="7:7">
      <c r="G663" s="46"/>
    </row>
    <row r="664" spans="7:7">
      <c r="G664" s="46"/>
    </row>
    <row r="682" spans="7:7">
      <c r="G682" s="46"/>
    </row>
    <row r="683" spans="7:7">
      <c r="G683" s="46"/>
    </row>
    <row r="959" spans="7:7">
      <c r="G959" s="43"/>
    </row>
    <row r="960" spans="7:7">
      <c r="G960" s="43"/>
    </row>
    <row r="961" spans="7:7">
      <c r="G961" s="43"/>
    </row>
    <row r="962" spans="7:7">
      <c r="G962" s="43"/>
    </row>
    <row r="963" spans="7:7">
      <c r="G963" s="43"/>
    </row>
    <row r="964" spans="7:7">
      <c r="G964" s="43"/>
    </row>
    <row r="965" spans="7:7">
      <c r="G965" s="43"/>
    </row>
    <row r="966" spans="7:7">
      <c r="G966" s="43"/>
    </row>
    <row r="967" spans="7:7">
      <c r="G967" s="43"/>
    </row>
    <row r="968" spans="7:7">
      <c r="G968" s="43"/>
    </row>
    <row r="969" spans="7:7">
      <c r="G969" s="43"/>
    </row>
    <row r="970" spans="7:7">
      <c r="G970" s="43"/>
    </row>
    <row r="971" spans="7:7">
      <c r="G971" s="43"/>
    </row>
    <row r="972" spans="7:7">
      <c r="G972" s="43"/>
    </row>
    <row r="973" spans="7:7">
      <c r="G973" s="43"/>
    </row>
    <row r="974" spans="7:7">
      <c r="G974" s="43"/>
    </row>
    <row r="975" spans="7:7">
      <c r="G975" s="43"/>
    </row>
    <row r="976" spans="7:7">
      <c r="G976" s="43"/>
    </row>
    <row r="977" spans="7:7">
      <c r="G977" s="43"/>
    </row>
    <row r="978" spans="7:7">
      <c r="G978" s="43"/>
    </row>
    <row r="979" spans="7:7">
      <c r="G979" s="43"/>
    </row>
    <row r="980" spans="7:7">
      <c r="G980" s="43"/>
    </row>
    <row r="981" spans="7:7">
      <c r="G981" s="43"/>
    </row>
    <row r="982" spans="7:7">
      <c r="G982" s="43"/>
    </row>
    <row r="983" spans="7:7">
      <c r="G983" s="43"/>
    </row>
    <row r="984" spans="7:7">
      <c r="G984" s="43"/>
    </row>
    <row r="985" spans="7:7">
      <c r="G985" s="43"/>
    </row>
    <row r="986" spans="7:7">
      <c r="G986" s="43"/>
    </row>
    <row r="987" spans="7:7">
      <c r="G987" s="43"/>
    </row>
    <row r="988" spans="7:7">
      <c r="G988" s="43"/>
    </row>
    <row r="989" spans="7:7">
      <c r="G989" s="43"/>
    </row>
    <row r="990" spans="7:7">
      <c r="G990" s="43"/>
    </row>
    <row r="991" spans="7:7">
      <c r="G991" s="43"/>
    </row>
    <row r="992" spans="7:7">
      <c r="G992" s="43"/>
    </row>
    <row r="993" spans="7:7">
      <c r="G993" s="43"/>
    </row>
    <row r="994" spans="7:7">
      <c r="G994" s="43"/>
    </row>
    <row r="995" spans="7:7">
      <c r="G995" s="43"/>
    </row>
    <row r="996" spans="7:7">
      <c r="G996" s="43"/>
    </row>
    <row r="997" spans="7:7">
      <c r="G997" s="43"/>
    </row>
    <row r="998" spans="7:7">
      <c r="G998" s="43"/>
    </row>
    <row r="999" spans="7:7">
      <c r="G999" s="43"/>
    </row>
    <row r="1000" spans="7:7">
      <c r="G1000" s="43"/>
    </row>
    <row r="1001" spans="7:7">
      <c r="G1001" s="43"/>
    </row>
    <row r="1002" spans="7:7">
      <c r="G1002" s="43"/>
    </row>
    <row r="1003" spans="7:7">
      <c r="G1003" s="43"/>
    </row>
    <row r="1004" spans="7:7">
      <c r="G1004" s="43"/>
    </row>
    <row r="1005" spans="7:7">
      <c r="G1005" s="43"/>
    </row>
    <row r="1006" spans="7:7">
      <c r="G1006" s="43"/>
    </row>
    <row r="1007" spans="7:7">
      <c r="G1007" s="43"/>
    </row>
    <row r="1008" spans="7:7">
      <c r="G1008" s="43"/>
    </row>
    <row r="1009" spans="7:7">
      <c r="G1009" s="43"/>
    </row>
    <row r="1010" spans="7:7">
      <c r="G1010" s="43"/>
    </row>
    <row r="1011" spans="7:7">
      <c r="G1011" s="43"/>
    </row>
    <row r="1012" spans="7:7">
      <c r="G1012" s="43"/>
    </row>
    <row r="1013" spans="7:7">
      <c r="G1013" s="43"/>
    </row>
    <row r="1014" spans="7:7">
      <c r="G1014" s="43"/>
    </row>
    <row r="1015" spans="7:7">
      <c r="G1015" s="43"/>
    </row>
    <row r="1016" spans="7:7">
      <c r="G1016" s="43"/>
    </row>
    <row r="1017" spans="7:7">
      <c r="G1017" s="43"/>
    </row>
    <row r="1018" spans="7:7">
      <c r="G1018" s="43"/>
    </row>
    <row r="1019" spans="7:7">
      <c r="G1019" s="43"/>
    </row>
    <row r="1020" spans="7:7">
      <c r="G1020" s="43"/>
    </row>
    <row r="1021" spans="7:7">
      <c r="G1021" s="43"/>
    </row>
    <row r="1022" spans="7:7">
      <c r="G1022" s="43"/>
    </row>
    <row r="1023" spans="7:7">
      <c r="G1023" s="43"/>
    </row>
    <row r="1024" spans="7:7">
      <c r="G1024" s="43"/>
    </row>
    <row r="1025" spans="7:7">
      <c r="G1025" s="43"/>
    </row>
    <row r="1026" spans="7:7">
      <c r="G1026" s="43"/>
    </row>
    <row r="1027" spans="7:7">
      <c r="G1027" s="43"/>
    </row>
    <row r="1028" spans="7:7">
      <c r="G1028" s="43"/>
    </row>
    <row r="1029" spans="7:7">
      <c r="G1029" s="43"/>
    </row>
    <row r="1030" spans="7:7">
      <c r="G1030" s="43"/>
    </row>
    <row r="1031" spans="7:7">
      <c r="G1031" s="43"/>
    </row>
    <row r="1032" spans="7:7">
      <c r="G1032" s="43"/>
    </row>
    <row r="1033" spans="7:7">
      <c r="G1033" s="43"/>
    </row>
    <row r="1034" spans="7:7">
      <c r="G1034" s="43"/>
    </row>
    <row r="1035" spans="7:7">
      <c r="G1035" s="43"/>
    </row>
    <row r="1036" spans="7:7">
      <c r="G1036" s="43"/>
    </row>
    <row r="1037" spans="7:7">
      <c r="G1037" s="43"/>
    </row>
    <row r="1038" spans="7:7">
      <c r="G1038" s="43"/>
    </row>
    <row r="1039" spans="7:7">
      <c r="G1039" s="43"/>
    </row>
    <row r="1040" spans="7:7">
      <c r="G1040" s="43"/>
    </row>
    <row r="1041" spans="7:7">
      <c r="G1041" s="43"/>
    </row>
    <row r="1042" spans="7:7">
      <c r="G1042" s="43"/>
    </row>
    <row r="1043" spans="7:7">
      <c r="G1043" s="43"/>
    </row>
    <row r="1044" spans="7:7">
      <c r="G1044" s="43"/>
    </row>
    <row r="1045" spans="7:7">
      <c r="G1045" s="43"/>
    </row>
    <row r="1046" spans="7:7">
      <c r="G1046" s="43"/>
    </row>
    <row r="1047" spans="7:7">
      <c r="G1047" s="43"/>
    </row>
    <row r="1048" spans="7:7">
      <c r="G1048" s="43"/>
    </row>
    <row r="1049" spans="7:7">
      <c r="G1049" s="43"/>
    </row>
    <row r="1050" spans="7:7">
      <c r="G1050" s="43"/>
    </row>
    <row r="1051" spans="7:7">
      <c r="G1051" s="43"/>
    </row>
    <row r="1052" spans="7:7">
      <c r="G1052" s="43"/>
    </row>
    <row r="1053" spans="7:7">
      <c r="G1053" s="43"/>
    </row>
    <row r="1054" spans="7:7">
      <c r="G1054" s="43"/>
    </row>
    <row r="1055" spans="7:7">
      <c r="G1055" s="43"/>
    </row>
    <row r="1056" spans="7:7">
      <c r="G1056" s="43"/>
    </row>
    <row r="1057" spans="7:7">
      <c r="G1057" s="43"/>
    </row>
    <row r="1058" spans="7:7">
      <c r="G1058" s="43"/>
    </row>
    <row r="1059" spans="7:7">
      <c r="G1059" s="43"/>
    </row>
    <row r="1060" spans="7:7">
      <c r="G1060" s="43"/>
    </row>
    <row r="1061" spans="7:7">
      <c r="G1061" s="43"/>
    </row>
    <row r="1062" spans="7:7">
      <c r="G1062" s="43"/>
    </row>
    <row r="1063" spans="7:7">
      <c r="G1063" s="43"/>
    </row>
    <row r="1064" spans="7:7">
      <c r="G1064" s="43"/>
    </row>
    <row r="1065" spans="7:7">
      <c r="G1065" s="43"/>
    </row>
    <row r="1066" spans="7:7">
      <c r="G1066" s="43"/>
    </row>
    <row r="1067" spans="7:7">
      <c r="G1067" s="43"/>
    </row>
    <row r="1068" spans="7:7">
      <c r="G1068" s="43"/>
    </row>
    <row r="1069" spans="7:7">
      <c r="G1069" s="43"/>
    </row>
    <row r="1070" spans="7:7">
      <c r="G1070" s="43"/>
    </row>
    <row r="1071" spans="7:7">
      <c r="G1071" s="43"/>
    </row>
    <row r="1072" spans="7:7">
      <c r="G1072" s="43"/>
    </row>
    <row r="1073" spans="7:7">
      <c r="G1073" s="43"/>
    </row>
    <row r="1074" spans="7:7">
      <c r="G1074" s="43"/>
    </row>
    <row r="1075" spans="7:7">
      <c r="G1075" s="43"/>
    </row>
    <row r="1076" spans="7:7">
      <c r="G1076" s="43"/>
    </row>
    <row r="1077" spans="7:7">
      <c r="G1077" s="43"/>
    </row>
    <row r="1078" spans="7:7">
      <c r="G1078" s="43"/>
    </row>
    <row r="1079" spans="7:7">
      <c r="G1079" s="43"/>
    </row>
    <row r="1080" spans="7:7">
      <c r="G1080" s="43"/>
    </row>
    <row r="1081" spans="7:7">
      <c r="G1081" s="43"/>
    </row>
    <row r="1082" spans="7:7">
      <c r="G1082" s="43"/>
    </row>
    <row r="1083" spans="7:7">
      <c r="G1083" s="43"/>
    </row>
    <row r="1084" spans="7:7">
      <c r="G1084" s="43"/>
    </row>
    <row r="1085" spans="7:7">
      <c r="G1085" s="43"/>
    </row>
    <row r="1086" spans="7:7">
      <c r="G1086" s="43"/>
    </row>
    <row r="1087" spans="7:7">
      <c r="G1087" s="43"/>
    </row>
    <row r="1088" spans="7:7">
      <c r="G1088" s="43"/>
    </row>
    <row r="1089" spans="7:7">
      <c r="G1089" s="43"/>
    </row>
    <row r="1090" spans="7:7">
      <c r="G1090" s="43"/>
    </row>
    <row r="1091" spans="7:7">
      <c r="G1091" s="43"/>
    </row>
    <row r="1092" spans="7:7">
      <c r="G1092" s="43"/>
    </row>
    <row r="1093" spans="7:7">
      <c r="G1093" s="43"/>
    </row>
    <row r="1094" spans="7:7">
      <c r="G1094" s="43"/>
    </row>
    <row r="1095" spans="7:7">
      <c r="G1095" s="43"/>
    </row>
    <row r="1096" spans="7:7">
      <c r="G1096" s="43"/>
    </row>
    <row r="1097" spans="7:7">
      <c r="G1097" s="43"/>
    </row>
    <row r="1098" spans="7:7">
      <c r="G1098" s="43"/>
    </row>
    <row r="1099" spans="7:7">
      <c r="G1099" s="43"/>
    </row>
    <row r="1100" spans="7:7">
      <c r="G1100" s="43"/>
    </row>
    <row r="1101" spans="7:7">
      <c r="G1101" s="43"/>
    </row>
    <row r="1102" spans="7:7">
      <c r="G1102" s="43"/>
    </row>
    <row r="1103" spans="7:7">
      <c r="G1103" s="43"/>
    </row>
    <row r="1104" spans="7:7">
      <c r="G1104" s="43"/>
    </row>
    <row r="1105" spans="7:7">
      <c r="G1105" s="43"/>
    </row>
    <row r="1106" spans="7:7">
      <c r="G1106" s="43"/>
    </row>
    <row r="1107" spans="7:7">
      <c r="G1107" s="43"/>
    </row>
    <row r="1108" spans="7:7">
      <c r="G1108" s="43"/>
    </row>
    <row r="1109" spans="7:7">
      <c r="G1109" s="43"/>
    </row>
    <row r="1110" spans="7:7">
      <c r="G1110" s="43"/>
    </row>
    <row r="1111" spans="7:7">
      <c r="G1111" s="43"/>
    </row>
    <row r="1112" spans="7:7">
      <c r="G1112" s="43"/>
    </row>
    <row r="1113" spans="7:7">
      <c r="G1113" s="43"/>
    </row>
    <row r="1114" spans="7:7">
      <c r="G1114" s="43"/>
    </row>
    <row r="1115" spans="7:7">
      <c r="G1115" s="43"/>
    </row>
    <row r="1116" spans="7:7">
      <c r="G1116" s="43"/>
    </row>
    <row r="1117" spans="7:7">
      <c r="G1117" s="43"/>
    </row>
    <row r="1118" spans="7:7">
      <c r="G1118" s="43"/>
    </row>
    <row r="1119" spans="7:7">
      <c r="G1119" s="43"/>
    </row>
    <row r="1120" spans="7:7">
      <c r="G1120" s="43"/>
    </row>
    <row r="1121" spans="7:9">
      <c r="G1121" s="43"/>
    </row>
    <row r="1122" spans="7:9">
      <c r="G1122" s="43"/>
    </row>
    <row r="1123" spans="7:9">
      <c r="G1123" s="43"/>
    </row>
    <row r="1124" spans="7:9">
      <c r="G1124" s="43"/>
    </row>
    <row r="1125" spans="7:9">
      <c r="G1125" s="43"/>
    </row>
    <row r="1126" spans="7:9">
      <c r="G1126" s="43"/>
    </row>
    <row r="1127" spans="7:9">
      <c r="G1127" s="43"/>
    </row>
    <row r="1128" spans="7:9">
      <c r="G1128" s="43"/>
    </row>
    <row r="1129" spans="7:9">
      <c r="G1129" s="43"/>
    </row>
    <row r="1130" spans="7:9">
      <c r="G1130" s="28"/>
      <c r="H1130" s="28"/>
      <c r="I1130" s="28"/>
    </row>
    <row r="1131" spans="7:9">
      <c r="G1131" s="43"/>
    </row>
    <row r="1132" spans="7:9">
      <c r="G1132" s="43"/>
    </row>
    <row r="1133" spans="7:9">
      <c r="G1133" s="43"/>
    </row>
    <row r="1134" spans="7:9">
      <c r="G1134" s="43"/>
    </row>
    <row r="1135" spans="7:9">
      <c r="G1135" s="43"/>
    </row>
    <row r="1136" spans="7:9">
      <c r="G1136" s="43"/>
    </row>
    <row r="1137" spans="7:7">
      <c r="G1137" s="43"/>
    </row>
    <row r="1138" spans="7:7">
      <c r="G1138" s="43"/>
    </row>
    <row r="1139" spans="7:7">
      <c r="G1139" s="43"/>
    </row>
    <row r="1140" spans="7:7">
      <c r="G1140" s="43"/>
    </row>
    <row r="1141" spans="7:7">
      <c r="G1141" s="43"/>
    </row>
    <row r="1142" spans="7:7">
      <c r="G1142" s="43"/>
    </row>
    <row r="1143" spans="7:7">
      <c r="G1143" s="43"/>
    </row>
    <row r="1144" spans="7:7">
      <c r="G1144" s="43"/>
    </row>
    <row r="1145" spans="7:7">
      <c r="G1145" s="43"/>
    </row>
    <row r="1146" spans="7:7">
      <c r="G1146" s="43"/>
    </row>
    <row r="1147" spans="7:7">
      <c r="G1147" s="43"/>
    </row>
    <row r="1148" spans="7:7">
      <c r="G1148" s="43"/>
    </row>
    <row r="1149" spans="7:7">
      <c r="G1149" s="43"/>
    </row>
    <row r="1150" spans="7:7">
      <c r="G1150" s="43"/>
    </row>
    <row r="1151" spans="7:7">
      <c r="G1151" s="43"/>
    </row>
    <row r="1152" spans="7:7">
      <c r="G1152" s="43"/>
    </row>
    <row r="1153" spans="7:9">
      <c r="G1153" s="43"/>
    </row>
    <row r="1154" spans="7:9">
      <c r="G1154" s="43"/>
    </row>
    <row r="1155" spans="7:9">
      <c r="G1155" s="43"/>
    </row>
    <row r="1156" spans="7:9">
      <c r="G1156" s="43"/>
    </row>
    <row r="1157" spans="7:9">
      <c r="G1157" s="43"/>
    </row>
    <row r="1158" spans="7:9">
      <c r="G1158" s="43"/>
    </row>
    <row r="1159" spans="7:9">
      <c r="G1159" s="28"/>
      <c r="H1159" s="28"/>
      <c r="I1159" s="28"/>
    </row>
    <row r="1160" spans="7:9">
      <c r="G1160" s="28"/>
      <c r="H1160" s="28"/>
      <c r="I1160" s="28"/>
    </row>
    <row r="1161" spans="7:9">
      <c r="G1161" s="43"/>
    </row>
    <row r="1162" spans="7:9">
      <c r="G1162" s="43"/>
    </row>
    <row r="1163" spans="7:9">
      <c r="G1163" s="43"/>
    </row>
    <row r="1164" spans="7:9">
      <c r="G1164" s="43"/>
    </row>
    <row r="1165" spans="7:9">
      <c r="G1165" s="43"/>
    </row>
    <row r="1166" spans="7:9">
      <c r="G1166" s="43"/>
    </row>
    <row r="1167" spans="7:9">
      <c r="G1167" s="43"/>
    </row>
    <row r="1168" spans="7:9">
      <c r="G1168" s="43"/>
    </row>
    <row r="1169" spans="7:7">
      <c r="G1169" s="43"/>
    </row>
    <row r="1170" spans="7:7">
      <c r="G1170" s="43"/>
    </row>
    <row r="1171" spans="7:7">
      <c r="G1171" s="43"/>
    </row>
    <row r="1172" spans="7:7">
      <c r="G1172" s="43"/>
    </row>
    <row r="1173" spans="7:7">
      <c r="G1173" s="43"/>
    </row>
    <row r="1174" spans="7:7">
      <c r="G1174" s="43"/>
    </row>
    <row r="1175" spans="7:7">
      <c r="G1175" s="43"/>
    </row>
    <row r="1176" spans="7:7">
      <c r="G1176" s="43"/>
    </row>
    <row r="1177" spans="7:7">
      <c r="G1177" s="43"/>
    </row>
    <row r="1178" spans="7:7">
      <c r="G1178" s="43"/>
    </row>
    <row r="1179" spans="7:7">
      <c r="G1179" s="43"/>
    </row>
    <row r="1180" spans="7:7">
      <c r="G1180" s="43"/>
    </row>
    <row r="1181" spans="7:7">
      <c r="G1181" s="43"/>
    </row>
    <row r="1182" spans="7:7">
      <c r="G1182" s="43"/>
    </row>
    <row r="1183" spans="7:7">
      <c r="G1183" s="43"/>
    </row>
    <row r="1184" spans="7:7">
      <c r="G1184" s="43"/>
    </row>
    <row r="1185" spans="7:7">
      <c r="G1185" s="43"/>
    </row>
    <row r="1186" spans="7:7">
      <c r="G1186" s="43"/>
    </row>
    <row r="1187" spans="7:7">
      <c r="G1187" s="43"/>
    </row>
    <row r="1188" spans="7:7">
      <c r="G1188" s="43"/>
    </row>
    <row r="1189" spans="7:7">
      <c r="G1189" s="43"/>
    </row>
    <row r="1190" spans="7:7">
      <c r="G1190" s="43"/>
    </row>
    <row r="1191" spans="7:7">
      <c r="G1191" s="43"/>
    </row>
    <row r="1192" spans="7:7">
      <c r="G1192" s="43"/>
    </row>
    <row r="1193" spans="7:7">
      <c r="G1193" s="43"/>
    </row>
    <row r="1194" spans="7:7">
      <c r="G1194" s="43"/>
    </row>
    <row r="1195" spans="7:7">
      <c r="G1195" s="43"/>
    </row>
    <row r="1196" spans="7:7">
      <c r="G1196" s="43"/>
    </row>
    <row r="1197" spans="7:7">
      <c r="G1197" s="43"/>
    </row>
    <row r="1198" spans="7:7">
      <c r="G1198" s="43"/>
    </row>
    <row r="1199" spans="7:7">
      <c r="G1199" s="43"/>
    </row>
    <row r="1200" spans="7:7">
      <c r="G1200" s="43"/>
    </row>
    <row r="1201" spans="7:7">
      <c r="G1201" s="45"/>
    </row>
    <row r="1202" spans="7:7">
      <c r="G1202" s="45"/>
    </row>
    <row r="1203" spans="7:7">
      <c r="G1203" s="45"/>
    </row>
    <row r="1204" spans="7:7">
      <c r="G1204" s="45"/>
    </row>
    <row r="1205" spans="7:7">
      <c r="G1205" s="45"/>
    </row>
    <row r="1206" spans="7:7">
      <c r="G1206" s="45"/>
    </row>
    <row r="1207" spans="7:7">
      <c r="G1207" s="45"/>
    </row>
    <row r="1208" spans="7:7">
      <c r="G1208" s="45"/>
    </row>
    <row r="1209" spans="7:7">
      <c r="G1209" s="45"/>
    </row>
    <row r="1210" spans="7:7">
      <c r="G1210" s="45"/>
    </row>
    <row r="1211" spans="7:7">
      <c r="G1211" s="45"/>
    </row>
    <row r="1212" spans="7:7">
      <c r="G1212" s="43"/>
    </row>
    <row r="1213" spans="7:7">
      <c r="G1213" s="43"/>
    </row>
    <row r="1214" spans="7:7">
      <c r="G1214" s="43"/>
    </row>
    <row r="1215" spans="7:7">
      <c r="G1215" s="43"/>
    </row>
    <row r="1216" spans="7:7">
      <c r="G1216" s="43"/>
    </row>
    <row r="1217" spans="7:7">
      <c r="G1217" s="43"/>
    </row>
    <row r="1218" spans="7:7">
      <c r="G1218" s="43"/>
    </row>
    <row r="1219" spans="7:7">
      <c r="G1219" s="43"/>
    </row>
    <row r="1220" spans="7:7">
      <c r="G1220" s="43"/>
    </row>
    <row r="1221" spans="7:7">
      <c r="G1221" s="43"/>
    </row>
    <row r="1222" spans="7:7">
      <c r="G1222" s="43"/>
    </row>
    <row r="1223" spans="7:7">
      <c r="G1223" s="43"/>
    </row>
    <row r="1224" spans="7:7">
      <c r="G1224" s="43"/>
    </row>
    <row r="1225" spans="7:7">
      <c r="G1225" s="43"/>
    </row>
    <row r="1226" spans="7:7">
      <c r="G1226" s="43"/>
    </row>
    <row r="1227" spans="7:7">
      <c r="G1227" s="43"/>
    </row>
    <row r="1228" spans="7:7">
      <c r="G1228" s="43"/>
    </row>
    <row r="1229" spans="7:7">
      <c r="G1229" s="43"/>
    </row>
    <row r="1230" spans="7:7">
      <c r="G1230" s="43"/>
    </row>
    <row r="1231" spans="7:7">
      <c r="G1231" s="43"/>
    </row>
    <row r="1232" spans="7:7">
      <c r="G1232" s="43"/>
    </row>
    <row r="1233" spans="7:7">
      <c r="G1233" s="43"/>
    </row>
    <row r="1234" spans="7:7">
      <c r="G1234" s="43"/>
    </row>
    <row r="1235" spans="7:7">
      <c r="G1235" s="43"/>
    </row>
    <row r="1236" spans="7:7">
      <c r="G1236" s="43"/>
    </row>
    <row r="1237" spans="7:7">
      <c r="G1237" s="43"/>
    </row>
    <row r="1238" spans="7:7">
      <c r="G1238" s="43"/>
    </row>
    <row r="1239" spans="7:7">
      <c r="G1239" s="43"/>
    </row>
    <row r="1240" spans="7:7">
      <c r="G1240" s="43"/>
    </row>
    <row r="1241" spans="7:7">
      <c r="G1241" s="43"/>
    </row>
    <row r="1242" spans="7:7">
      <c r="G1242" s="43"/>
    </row>
    <row r="1243" spans="7:7">
      <c r="G1243" s="43"/>
    </row>
    <row r="1244" spans="7:7">
      <c r="G1244" s="43"/>
    </row>
    <row r="1245" spans="7:7">
      <c r="G1245" s="43"/>
    </row>
    <row r="1246" spans="7:7">
      <c r="G1246" s="43"/>
    </row>
    <row r="1247" spans="7:7">
      <c r="G1247" s="43"/>
    </row>
    <row r="1248" spans="7:7">
      <c r="G1248" s="43"/>
    </row>
    <row r="1249" spans="7:7">
      <c r="G1249" s="43"/>
    </row>
    <row r="1250" spans="7:7">
      <c r="G1250" s="43"/>
    </row>
    <row r="1251" spans="7:7">
      <c r="G1251" s="43"/>
    </row>
    <row r="1252" spans="7:7">
      <c r="G1252" s="43"/>
    </row>
    <row r="1253" spans="7:7">
      <c r="G1253" s="43"/>
    </row>
    <row r="1254" spans="7:7">
      <c r="G1254" s="43"/>
    </row>
    <row r="1255" spans="7:7">
      <c r="G1255" s="43"/>
    </row>
    <row r="1256" spans="7:7">
      <c r="G1256" s="43"/>
    </row>
    <row r="1257" spans="7:7">
      <c r="G1257" s="43"/>
    </row>
    <row r="1258" spans="7:7">
      <c r="G1258" s="43"/>
    </row>
    <row r="1259" spans="7:7">
      <c r="G1259" s="43"/>
    </row>
    <row r="1260" spans="7:7">
      <c r="G1260" s="43"/>
    </row>
    <row r="1261" spans="7:7">
      <c r="G1261" s="43"/>
    </row>
    <row r="1262" spans="7:7">
      <c r="G1262" s="43"/>
    </row>
    <row r="1263" spans="7:7">
      <c r="G1263" s="43"/>
    </row>
    <row r="1264" spans="7:7">
      <c r="G1264" s="43"/>
    </row>
    <row r="1265" spans="7:7">
      <c r="G1265" s="43"/>
    </row>
    <row r="1266" spans="7:7">
      <c r="G1266" s="43"/>
    </row>
    <row r="1267" spans="7:7">
      <c r="G1267" s="43"/>
    </row>
    <row r="1268" spans="7:7">
      <c r="G1268" s="43"/>
    </row>
    <row r="1269" spans="7:7">
      <c r="G1269" s="43"/>
    </row>
    <row r="1270" spans="7:7">
      <c r="G1270" s="43"/>
    </row>
    <row r="1271" spans="7:7">
      <c r="G1271" s="43"/>
    </row>
    <row r="1272" spans="7:7">
      <c r="G1272" s="43"/>
    </row>
    <row r="1273" spans="7:7">
      <c r="G1273" s="43"/>
    </row>
    <row r="1274" spans="7:7">
      <c r="G1274" s="43"/>
    </row>
    <row r="1275" spans="7:7">
      <c r="G1275" s="37"/>
    </row>
    <row r="1276" spans="7:7">
      <c r="G1276" s="37"/>
    </row>
    <row r="1277" spans="7:7">
      <c r="G1277" s="37"/>
    </row>
    <row r="1278" spans="7:7">
      <c r="G1278" s="37"/>
    </row>
    <row r="1279" spans="7:7">
      <c r="G1279" s="37"/>
    </row>
    <row r="1280" spans="7:7">
      <c r="G1280" s="37"/>
    </row>
    <row r="1281" spans="7:7">
      <c r="G1281" s="37"/>
    </row>
    <row r="1282" spans="7:7">
      <c r="G1282" s="37"/>
    </row>
    <row r="1283" spans="7:7">
      <c r="G1283" s="37"/>
    </row>
    <row r="1284" spans="7:7">
      <c r="G1284" s="37"/>
    </row>
    <row r="1285" spans="7:7">
      <c r="G1285" s="37"/>
    </row>
    <row r="1286" spans="7:7">
      <c r="G1286" s="37"/>
    </row>
    <row r="1287" spans="7:7">
      <c r="G1287" s="37"/>
    </row>
    <row r="1288" spans="7:7">
      <c r="G1288" s="37"/>
    </row>
    <row r="1289" spans="7:7">
      <c r="G1289" s="37"/>
    </row>
    <row r="1290" spans="7:7">
      <c r="G1290" s="37"/>
    </row>
    <row r="1291" spans="7:7">
      <c r="G1291" s="37"/>
    </row>
    <row r="1292" spans="7:7">
      <c r="G1292" s="37"/>
    </row>
    <row r="1293" spans="7:7">
      <c r="G1293" s="37"/>
    </row>
    <row r="1294" spans="7:7">
      <c r="G1294" s="37"/>
    </row>
    <row r="1295" spans="7:7">
      <c r="G1295" s="37"/>
    </row>
    <row r="1296" spans="7:7">
      <c r="G1296" s="37"/>
    </row>
    <row r="1297" spans="7:7">
      <c r="G1297" s="37"/>
    </row>
    <row r="1298" spans="7:7">
      <c r="G1298" s="37"/>
    </row>
    <row r="1299" spans="7:7">
      <c r="G1299" s="39"/>
    </row>
    <row r="1300" spans="7:7">
      <c r="G1300" s="37"/>
    </row>
    <row r="1301" spans="7:7">
      <c r="G1301" s="37"/>
    </row>
    <row r="1302" spans="7:7">
      <c r="G1302" s="37"/>
    </row>
    <row r="1303" spans="7:7">
      <c r="G1303" s="37"/>
    </row>
    <row r="1304" spans="7:7">
      <c r="G1304" s="37"/>
    </row>
    <row r="1305" spans="7:7">
      <c r="G1305" s="37"/>
    </row>
    <row r="1306" spans="7:7">
      <c r="G1306" s="37"/>
    </row>
    <row r="1307" spans="7:7">
      <c r="G1307" s="37"/>
    </row>
    <row r="1308" spans="7:7">
      <c r="G1308" s="37"/>
    </row>
    <row r="1309" spans="7:7">
      <c r="G1309" s="37"/>
    </row>
    <row r="1310" spans="7:7">
      <c r="G1310" s="37"/>
    </row>
    <row r="1311" spans="7:7">
      <c r="G1311" s="37"/>
    </row>
    <row r="1312" spans="7:7">
      <c r="G1312" s="37"/>
    </row>
    <row r="1313" spans="7:7">
      <c r="G1313" s="37"/>
    </row>
    <row r="1314" spans="7:7">
      <c r="G1314" s="37"/>
    </row>
    <row r="1315" spans="7:7">
      <c r="G1315" s="37"/>
    </row>
    <row r="1316" spans="7:7">
      <c r="G1316" s="37"/>
    </row>
    <row r="1317" spans="7:7">
      <c r="G1317" s="37"/>
    </row>
    <row r="1318" spans="7:7">
      <c r="G1318" s="37"/>
    </row>
    <row r="1319" spans="7:7">
      <c r="G1319" s="37"/>
    </row>
    <row r="1320" spans="7:7">
      <c r="G1320" s="37"/>
    </row>
    <row r="1321" spans="7:7">
      <c r="G1321" s="37"/>
    </row>
    <row r="1322" spans="7:7">
      <c r="G1322" s="37"/>
    </row>
    <row r="1323" spans="7:7">
      <c r="G1323" s="37"/>
    </row>
    <row r="1324" spans="7:7">
      <c r="G1324" s="37"/>
    </row>
    <row r="1325" spans="7:7">
      <c r="G1325" s="37"/>
    </row>
    <row r="1326" spans="7:7">
      <c r="G1326" s="37"/>
    </row>
    <row r="1327" spans="7:7">
      <c r="G1327" s="37"/>
    </row>
    <row r="1328" spans="7:7">
      <c r="G1328" s="37"/>
    </row>
    <row r="1329" spans="7:7">
      <c r="G1329" s="37"/>
    </row>
    <row r="1330" spans="7:7">
      <c r="G1330" s="37"/>
    </row>
    <row r="1331" spans="7:7">
      <c r="G1331" s="37"/>
    </row>
    <row r="1332" spans="7:7">
      <c r="G1332" s="37"/>
    </row>
    <row r="1333" spans="7:7">
      <c r="G1333" s="37"/>
    </row>
    <row r="1334" spans="7:7">
      <c r="G1334" s="37"/>
    </row>
    <row r="1335" spans="7:7">
      <c r="G1335" s="37"/>
    </row>
    <row r="1336" spans="7:7">
      <c r="G1336" s="37"/>
    </row>
    <row r="1337" spans="7:7">
      <c r="G1337" s="37"/>
    </row>
    <row r="1338" spans="7:7">
      <c r="G1338" s="37"/>
    </row>
    <row r="1339" spans="7:7">
      <c r="G1339" s="37"/>
    </row>
    <row r="1340" spans="7:7">
      <c r="G1340" s="37"/>
    </row>
    <row r="1341" spans="7:7">
      <c r="G1341" s="37"/>
    </row>
    <row r="1342" spans="7:7">
      <c r="G1342" s="37"/>
    </row>
    <row r="1343" spans="7:7">
      <c r="G1343" s="37"/>
    </row>
    <row r="1344" spans="7:7">
      <c r="G1344" s="37"/>
    </row>
    <row r="1345" spans="7:7">
      <c r="G1345" s="37"/>
    </row>
    <row r="1346" spans="7:7">
      <c r="G1346" s="37"/>
    </row>
    <row r="1347" spans="7:7">
      <c r="G1347" s="37"/>
    </row>
    <row r="1348" spans="7:7">
      <c r="G1348" s="37"/>
    </row>
    <row r="1349" spans="7:7">
      <c r="G1349" s="37"/>
    </row>
    <row r="1350" spans="7:7">
      <c r="G1350" s="37"/>
    </row>
    <row r="1351" spans="7:7">
      <c r="G1351" s="37"/>
    </row>
    <row r="1352" spans="7:7">
      <c r="G1352" s="37"/>
    </row>
    <row r="1353" spans="7:7">
      <c r="G1353" s="37"/>
    </row>
    <row r="1354" spans="7:7">
      <c r="G1354" s="37"/>
    </row>
    <row r="1355" spans="7:7">
      <c r="G1355" s="37"/>
    </row>
    <row r="1356" spans="7:7">
      <c r="G1356" s="37"/>
    </row>
    <row r="1357" spans="7:7">
      <c r="G1357" s="37"/>
    </row>
    <row r="1358" spans="7:7">
      <c r="G1358" s="37"/>
    </row>
    <row r="1359" spans="7:7">
      <c r="G1359" s="37"/>
    </row>
    <row r="1360" spans="7:7">
      <c r="G1360" s="37"/>
    </row>
    <row r="1361" spans="7:7">
      <c r="G1361" s="37"/>
    </row>
    <row r="1362" spans="7:7">
      <c r="G1362" s="37"/>
    </row>
    <row r="1363" spans="7:7">
      <c r="G1363" s="37"/>
    </row>
    <row r="1364" spans="7:7">
      <c r="G1364" s="37"/>
    </row>
    <row r="1365" spans="7:7">
      <c r="G1365" s="37"/>
    </row>
    <row r="1366" spans="7:7">
      <c r="G1366" s="37"/>
    </row>
    <row r="1367" spans="7:7">
      <c r="G1367" s="37"/>
    </row>
    <row r="1368" spans="7:7">
      <c r="G1368" s="37"/>
    </row>
    <row r="1369" spans="7:7">
      <c r="G1369" s="37"/>
    </row>
    <row r="1370" spans="7:7">
      <c r="G1370" s="37"/>
    </row>
    <row r="1371" spans="7:7">
      <c r="G1371" s="37"/>
    </row>
    <row r="1372" spans="7:7">
      <c r="G1372" s="37"/>
    </row>
    <row r="1373" spans="7:7">
      <c r="G1373" s="37"/>
    </row>
    <row r="1374" spans="7:7">
      <c r="G1374" s="37"/>
    </row>
    <row r="1375" spans="7:7">
      <c r="G1375" s="37"/>
    </row>
    <row r="1376" spans="7:7">
      <c r="G1376" s="37"/>
    </row>
    <row r="1377" spans="7:7">
      <c r="G1377" s="37"/>
    </row>
    <row r="1378" spans="7:7">
      <c r="G1378" s="37"/>
    </row>
    <row r="1379" spans="7:7">
      <c r="G1379" s="37"/>
    </row>
    <row r="1380" spans="7:7">
      <c r="G1380" s="37"/>
    </row>
    <row r="1381" spans="7:7">
      <c r="G1381" s="37"/>
    </row>
    <row r="1382" spans="7:7">
      <c r="G1382" s="37"/>
    </row>
    <row r="1383" spans="7:7">
      <c r="G1383" s="37"/>
    </row>
    <row r="1384" spans="7:7">
      <c r="G1384" s="37"/>
    </row>
    <row r="1385" spans="7:7">
      <c r="G1385" s="37"/>
    </row>
    <row r="1386" spans="7:7">
      <c r="G1386" s="37"/>
    </row>
    <row r="1387" spans="7:7">
      <c r="G1387" s="37"/>
    </row>
    <row r="1388" spans="7:7">
      <c r="G1388" s="37"/>
    </row>
    <row r="1389" spans="7:7">
      <c r="G1389" s="37"/>
    </row>
    <row r="1390" spans="7:7">
      <c r="G1390" s="37"/>
    </row>
    <row r="1391" spans="7:7">
      <c r="G1391" s="37"/>
    </row>
    <row r="1392" spans="7:7">
      <c r="G1392" s="37"/>
    </row>
    <row r="1393" spans="7:7">
      <c r="G1393" s="37"/>
    </row>
    <row r="1394" spans="7:7">
      <c r="G1394" s="37"/>
    </row>
    <row r="1395" spans="7:7">
      <c r="G1395" s="37"/>
    </row>
    <row r="1396" spans="7:7">
      <c r="G1396" s="37"/>
    </row>
    <row r="1397" spans="7:7">
      <c r="G1397" s="37"/>
    </row>
    <row r="1398" spans="7:7">
      <c r="G1398" s="37"/>
    </row>
    <row r="1399" spans="7:7">
      <c r="G1399" s="37"/>
    </row>
    <row r="1400" spans="7:7">
      <c r="G1400" s="37"/>
    </row>
    <row r="1401" spans="7:7">
      <c r="G1401" s="37"/>
    </row>
    <row r="1402" spans="7:7">
      <c r="G1402" s="37"/>
    </row>
    <row r="1403" spans="7:7">
      <c r="G1403" s="37"/>
    </row>
    <row r="1404" spans="7:7">
      <c r="G1404" s="37"/>
    </row>
    <row r="1405" spans="7:7">
      <c r="G1405" s="37"/>
    </row>
    <row r="1406" spans="7:7">
      <c r="G1406" s="37"/>
    </row>
    <row r="1407" spans="7:7">
      <c r="G1407" s="37"/>
    </row>
    <row r="1408" spans="7:7">
      <c r="G1408" s="37"/>
    </row>
    <row r="1409" spans="7:7">
      <c r="G1409" s="37"/>
    </row>
    <row r="1410" spans="7:7">
      <c r="G1410" s="37"/>
    </row>
    <row r="1411" spans="7:7">
      <c r="G1411" s="37"/>
    </row>
    <row r="1412" spans="7:7">
      <c r="G1412" s="37"/>
    </row>
    <row r="1413" spans="7:7">
      <c r="G1413" s="37"/>
    </row>
    <row r="1414" spans="7:7">
      <c r="G1414" s="37"/>
    </row>
    <row r="1415" spans="7:7">
      <c r="G1415" s="37"/>
    </row>
    <row r="1416" spans="7:7">
      <c r="G1416" s="37"/>
    </row>
    <row r="1417" spans="7:7">
      <c r="G1417" s="37"/>
    </row>
    <row r="1418" spans="7:7">
      <c r="G1418" s="37"/>
    </row>
    <row r="1419" spans="7:7">
      <c r="G1419" s="37"/>
    </row>
    <row r="1420" spans="7:7">
      <c r="G1420" s="37"/>
    </row>
    <row r="1421" spans="7:7">
      <c r="G1421" s="37"/>
    </row>
    <row r="1422" spans="7:7">
      <c r="G1422" s="37"/>
    </row>
    <row r="1423" spans="7:7">
      <c r="G1423" s="37"/>
    </row>
    <row r="1424" spans="7:7">
      <c r="G1424" s="37"/>
    </row>
    <row r="1425" spans="7:8">
      <c r="G1425" s="37"/>
    </row>
    <row r="1426" spans="7:8">
      <c r="G1426" s="37"/>
    </row>
    <row r="1427" spans="7:8">
      <c r="G1427" s="43"/>
    </row>
    <row r="1428" spans="7:8">
      <c r="G1428" s="43"/>
    </row>
    <row r="1429" spans="7:8">
      <c r="G1429" s="43"/>
    </row>
    <row r="1430" spans="7:8">
      <c r="G1430" s="25"/>
      <c r="H1430" s="25"/>
    </row>
    <row r="1431" spans="7:8">
      <c r="G1431" s="25"/>
      <c r="H1431" s="25"/>
    </row>
    <row r="1432" spans="7:8">
      <c r="G1432" s="25"/>
      <c r="H1432" s="25"/>
    </row>
    <row r="1433" spans="7:8">
      <c r="G1433" s="25"/>
      <c r="H1433" s="25"/>
    </row>
    <row r="1434" spans="7:8">
      <c r="G1434" s="25"/>
      <c r="H1434" s="25"/>
    </row>
    <row r="1435" spans="7:8">
      <c r="G1435" s="25"/>
      <c r="H1435" s="25"/>
    </row>
    <row r="1436" spans="7:8">
      <c r="G1436" s="25"/>
      <c r="H1436" s="25"/>
    </row>
    <row r="1437" spans="7:8">
      <c r="G1437" s="43"/>
    </row>
    <row r="1438" spans="7:8">
      <c r="G1438" s="43"/>
    </row>
    <row r="1439" spans="7:8">
      <c r="G1439" s="43"/>
    </row>
    <row r="1440" spans="7:8">
      <c r="G1440" s="43"/>
    </row>
    <row r="1441" spans="7:7">
      <c r="G1441" s="43"/>
    </row>
    <row r="1442" spans="7:7">
      <c r="G1442" s="43"/>
    </row>
    <row r="1443" spans="7:7">
      <c r="G1443" s="43"/>
    </row>
    <row r="1444" spans="7:7">
      <c r="G1444" s="43"/>
    </row>
    <row r="1445" spans="7:7">
      <c r="G1445" s="43"/>
    </row>
    <row r="1446" spans="7:7">
      <c r="G1446" s="43"/>
    </row>
    <row r="1447" spans="7:7">
      <c r="G1447" s="43"/>
    </row>
    <row r="1448" spans="7:7">
      <c r="G1448" s="43"/>
    </row>
    <row r="1449" spans="7:7">
      <c r="G1449" s="43"/>
    </row>
    <row r="1450" spans="7:7">
      <c r="G1450" s="43"/>
    </row>
    <row r="1451" spans="7:7">
      <c r="G1451" s="43"/>
    </row>
    <row r="1452" spans="7:7">
      <c r="G1452" s="43"/>
    </row>
    <row r="1453" spans="7:7">
      <c r="G1453" s="43"/>
    </row>
    <row r="1454" spans="7:7">
      <c r="G1454" s="43"/>
    </row>
    <row r="1455" spans="7:7">
      <c r="G1455" s="43"/>
    </row>
    <row r="1456" spans="7:7">
      <c r="G1456" s="43"/>
    </row>
    <row r="1457" spans="7:7">
      <c r="G1457" s="43"/>
    </row>
    <row r="1458" spans="7:7">
      <c r="G1458" s="43"/>
    </row>
    <row r="1459" spans="7:7">
      <c r="G1459" s="43"/>
    </row>
    <row r="1460" spans="7:7">
      <c r="G1460" s="43"/>
    </row>
    <row r="1461" spans="7:7">
      <c r="G1461" s="43"/>
    </row>
    <row r="1462" spans="7:7">
      <c r="G1462" s="43"/>
    </row>
    <row r="1463" spans="7:7">
      <c r="G1463" s="43"/>
    </row>
    <row r="1464" spans="7:7">
      <c r="G1464" s="43"/>
    </row>
    <row r="1465" spans="7:7">
      <c r="G1465" s="43"/>
    </row>
    <row r="1466" spans="7:7">
      <c r="G1466" s="43"/>
    </row>
    <row r="1468" spans="7:7">
      <c r="G1468" s="43"/>
    </row>
    <row r="1469" spans="7:7">
      <c r="G1469" s="43"/>
    </row>
    <row r="1470" spans="7:7">
      <c r="G1470" s="43"/>
    </row>
    <row r="1471" spans="7:7">
      <c r="G1471" s="43"/>
    </row>
    <row r="1472" spans="7:7">
      <c r="G1472" s="43"/>
    </row>
    <row r="1473" spans="7:7">
      <c r="G1473" s="43"/>
    </row>
    <row r="1474" spans="7:7">
      <c r="G1474" s="43"/>
    </row>
    <row r="1475" spans="7:7">
      <c r="G1475" s="43"/>
    </row>
    <row r="1476" spans="7:7">
      <c r="G1476" s="43"/>
    </row>
    <row r="1477" spans="7:7">
      <c r="G1477" s="43"/>
    </row>
    <row r="1478" spans="7:7">
      <c r="G1478" s="43"/>
    </row>
    <row r="1479" spans="7:7">
      <c r="G1479" s="43"/>
    </row>
    <row r="1480" spans="7:7">
      <c r="G1480" s="43"/>
    </row>
    <row r="1481" spans="7:7">
      <c r="G1481" s="43"/>
    </row>
    <row r="1482" spans="7:7">
      <c r="G1482" s="43"/>
    </row>
    <row r="1483" spans="7:7">
      <c r="G1483" s="43"/>
    </row>
    <row r="1484" spans="7:7">
      <c r="G1484" s="43"/>
    </row>
    <row r="1485" spans="7:7">
      <c r="G1485" s="43"/>
    </row>
    <row r="1486" spans="7:7">
      <c r="G1486" s="43"/>
    </row>
    <row r="1487" spans="7:7">
      <c r="G1487" s="43"/>
    </row>
    <row r="1488" spans="7:7">
      <c r="G1488" s="43"/>
    </row>
    <row r="1489" spans="7:7">
      <c r="G1489" s="43"/>
    </row>
    <row r="1490" spans="7:7">
      <c r="G1490" s="43"/>
    </row>
    <row r="1491" spans="7:7">
      <c r="G1491" s="43"/>
    </row>
    <row r="1492" spans="7:7">
      <c r="G1492" s="43"/>
    </row>
    <row r="1493" spans="7:7">
      <c r="G1493" s="43"/>
    </row>
    <row r="1494" spans="7:7">
      <c r="G1494" s="43"/>
    </row>
    <row r="1495" spans="7:7">
      <c r="G1495" s="43"/>
    </row>
    <row r="1496" spans="7:7">
      <c r="G1496" s="43"/>
    </row>
    <row r="1497" spans="7:7">
      <c r="G1497" s="43"/>
    </row>
    <row r="1498" spans="7:7">
      <c r="G1498" s="43"/>
    </row>
    <row r="1499" spans="7:7">
      <c r="G1499" s="43"/>
    </row>
    <row r="1500" spans="7:7">
      <c r="G1500" s="43"/>
    </row>
    <row r="1501" spans="7:7">
      <c r="G1501" s="43"/>
    </row>
    <row r="1502" spans="7:7">
      <c r="G1502" s="43"/>
    </row>
    <row r="1503" spans="7:7">
      <c r="G1503" s="43"/>
    </row>
    <row r="1504" spans="7:7">
      <c r="G1504" s="43"/>
    </row>
    <row r="1505" spans="7:7">
      <c r="G1505" s="43"/>
    </row>
    <row r="1506" spans="7:7">
      <c r="G1506" s="43"/>
    </row>
    <row r="1507" spans="7:7">
      <c r="G1507" s="43"/>
    </row>
    <row r="1508" spans="7:7">
      <c r="G1508" s="43"/>
    </row>
    <row r="1509" spans="7:7">
      <c r="G1509" s="43"/>
    </row>
    <row r="1510" spans="7:7">
      <c r="G1510" s="43"/>
    </row>
    <row r="1511" spans="7:7">
      <c r="G1511" s="43"/>
    </row>
    <row r="1512" spans="7:7">
      <c r="G1512" s="43"/>
    </row>
    <row r="1513" spans="7:7">
      <c r="G1513" s="43"/>
    </row>
    <row r="1514" spans="7:7">
      <c r="G1514" s="43"/>
    </row>
    <row r="1515" spans="7:7">
      <c r="G1515" s="43"/>
    </row>
    <row r="1516" spans="7:7">
      <c r="G1516" s="43"/>
    </row>
    <row r="1517" spans="7:7">
      <c r="G1517" s="43"/>
    </row>
    <row r="1518" spans="7:7">
      <c r="G1518" s="43"/>
    </row>
    <row r="1519" spans="7:7">
      <c r="G1519" s="43"/>
    </row>
    <row r="1520" spans="7:7">
      <c r="G1520" s="43"/>
    </row>
    <row r="1521" spans="7:7">
      <c r="G1521" s="43"/>
    </row>
    <row r="1522" spans="7:7">
      <c r="G1522" s="43"/>
    </row>
    <row r="1523" spans="7:7">
      <c r="G1523" s="43"/>
    </row>
    <row r="1524" spans="7:7">
      <c r="G1524" s="43"/>
    </row>
    <row r="1525" spans="7:7">
      <c r="G1525" s="43"/>
    </row>
    <row r="1526" spans="7:7">
      <c r="G1526" s="43"/>
    </row>
    <row r="1527" spans="7:7">
      <c r="G1527" s="43"/>
    </row>
    <row r="1528" spans="7:7">
      <c r="G1528" s="43"/>
    </row>
    <row r="1529" spans="7:7">
      <c r="G1529" s="43"/>
    </row>
    <row r="1530" spans="7:7">
      <c r="G1530" s="43"/>
    </row>
    <row r="1531" spans="7:7">
      <c r="G1531" s="43"/>
    </row>
    <row r="1532" spans="7:7">
      <c r="G1532" s="43"/>
    </row>
    <row r="1533" spans="7:7">
      <c r="G1533" s="43"/>
    </row>
    <row r="1534" spans="7:7">
      <c r="G1534" s="43"/>
    </row>
    <row r="1535" spans="7:7">
      <c r="G1535" s="43"/>
    </row>
    <row r="1536" spans="7:7">
      <c r="G1536" s="43"/>
    </row>
    <row r="1537" spans="7:7">
      <c r="G1537" s="43"/>
    </row>
    <row r="1538" spans="7:7">
      <c r="G1538" s="43"/>
    </row>
    <row r="1539" spans="7:7">
      <c r="G1539" s="43"/>
    </row>
    <row r="1540" spans="7:7">
      <c r="G1540" s="43"/>
    </row>
    <row r="1541" spans="7:7">
      <c r="G1541" s="43"/>
    </row>
    <row r="1542" spans="7:7">
      <c r="G1542" s="43"/>
    </row>
    <row r="1543" spans="7:7">
      <c r="G1543" s="43"/>
    </row>
    <row r="1544" spans="7:7">
      <c r="G1544" s="43"/>
    </row>
    <row r="1545" spans="7:7">
      <c r="G1545" s="43"/>
    </row>
    <row r="1546" spans="7:7">
      <c r="G1546" s="43"/>
    </row>
    <row r="1547" spans="7:7">
      <c r="G1547" s="43"/>
    </row>
    <row r="1548" spans="7:7">
      <c r="G1548" s="43"/>
    </row>
    <row r="1549" spans="7:7">
      <c r="G1549" s="43"/>
    </row>
    <row r="1550" spans="7:7">
      <c r="G1550" s="43"/>
    </row>
    <row r="1551" spans="7:7">
      <c r="G1551" s="43"/>
    </row>
    <row r="1552" spans="7:7">
      <c r="G1552" s="43"/>
    </row>
    <row r="1553" spans="7:7">
      <c r="G1553" s="43"/>
    </row>
    <row r="1554" spans="7:7">
      <c r="G1554" s="43"/>
    </row>
    <row r="1555" spans="7:7">
      <c r="G1555" s="43"/>
    </row>
    <row r="1556" spans="7:7">
      <c r="G1556" s="43"/>
    </row>
    <row r="1557" spans="7:7">
      <c r="G1557" s="43"/>
    </row>
    <row r="1558" spans="7:7">
      <c r="G1558" s="43"/>
    </row>
    <row r="1559" spans="7:7">
      <c r="G1559" s="43"/>
    </row>
    <row r="1560" spans="7:7">
      <c r="G1560" s="43"/>
    </row>
    <row r="1561" spans="7:7">
      <c r="G1561" s="43"/>
    </row>
    <row r="1562" spans="7:7">
      <c r="G1562" s="43"/>
    </row>
    <row r="1563" spans="7:7">
      <c r="G1563" s="43"/>
    </row>
    <row r="1564" spans="7:7">
      <c r="G1564" s="43"/>
    </row>
    <row r="1565" spans="7:7">
      <c r="G1565" s="43"/>
    </row>
    <row r="1566" spans="7:7">
      <c r="G1566" s="43"/>
    </row>
    <row r="1567" spans="7:7">
      <c r="G1567" s="43"/>
    </row>
    <row r="1568" spans="7:7">
      <c r="G1568" s="43"/>
    </row>
    <row r="1569" spans="7:10">
      <c r="G1569" s="43"/>
    </row>
    <row r="1570" spans="7:10">
      <c r="G1570" s="43"/>
    </row>
    <row r="1571" spans="7:10">
      <c r="G1571" s="43"/>
    </row>
    <row r="1572" spans="7:10">
      <c r="G1572" s="43"/>
    </row>
    <row r="1573" spans="7:10">
      <c r="G1573" s="43"/>
    </row>
    <row r="1574" spans="7:10">
      <c r="G1574" s="43"/>
    </row>
    <row r="1575" spans="7:10">
      <c r="G1575" s="43"/>
      <c r="H1575" s="47"/>
      <c r="I1575" s="48"/>
      <c r="J1575" s="48"/>
    </row>
    <row r="1576" spans="7:10">
      <c r="G1576" s="43"/>
      <c r="H1576" s="47"/>
      <c r="I1576" s="48"/>
      <c r="J1576" s="48"/>
    </row>
    <row r="1577" spans="7:10">
      <c r="G1577" s="43"/>
      <c r="H1577" s="47"/>
      <c r="I1577" s="48"/>
      <c r="J1577" s="48"/>
    </row>
    <row r="1578" spans="7:10">
      <c r="G1578" s="43"/>
      <c r="H1578" s="47"/>
      <c r="I1578" s="48"/>
      <c r="J1578" s="48"/>
    </row>
    <row r="1579" spans="7:10">
      <c r="G1579" s="43"/>
      <c r="H1579" s="47"/>
      <c r="I1579" s="48"/>
      <c r="J1579" s="48"/>
    </row>
    <row r="1580" spans="7:10">
      <c r="G1580" s="43"/>
    </row>
    <row r="1581" spans="7:10">
      <c r="G1581" s="43"/>
      <c r="H1581" s="49"/>
    </row>
    <row r="1582" spans="7:10">
      <c r="G1582" s="43"/>
      <c r="H1582" s="49"/>
    </row>
    <row r="1583" spans="7:10">
      <c r="G1583" s="43"/>
      <c r="H1583" s="49"/>
    </row>
    <row r="1584" spans="7:10">
      <c r="G1584" s="43"/>
      <c r="H1584" s="49"/>
    </row>
    <row r="1585" spans="7:8">
      <c r="G1585" s="43"/>
      <c r="H1585" s="49"/>
    </row>
    <row r="1586" spans="7:8">
      <c r="G1586" s="43"/>
      <c r="H1586" s="49"/>
    </row>
    <row r="1587" spans="7:8">
      <c r="G1587" s="43"/>
      <c r="H1587" s="49"/>
    </row>
    <row r="1588" spans="7:8">
      <c r="G1588" s="43"/>
      <c r="H1588" s="49"/>
    </row>
    <row r="1589" spans="7:8">
      <c r="G1589" s="43"/>
      <c r="H1589" s="49"/>
    </row>
    <row r="1590" spans="7:8">
      <c r="G1590" s="43"/>
      <c r="H1590" s="49"/>
    </row>
    <row r="1591" spans="7:8">
      <c r="G1591" s="43"/>
      <c r="H1591" s="49"/>
    </row>
    <row r="1592" spans="7:8">
      <c r="G1592" s="43"/>
      <c r="H1592" s="49"/>
    </row>
    <row r="1593" spans="7:8">
      <c r="G1593" s="43"/>
      <c r="H1593" s="49"/>
    </row>
    <row r="1594" spans="7:8">
      <c r="G1594" s="43"/>
      <c r="H1594" s="49"/>
    </row>
    <row r="1595" spans="7:8">
      <c r="G1595" s="43"/>
      <c r="H1595" s="49"/>
    </row>
    <row r="1596" spans="7:8">
      <c r="G1596" s="43"/>
      <c r="H1596" s="49"/>
    </row>
    <row r="1597" spans="7:8">
      <c r="G1597" s="43"/>
      <c r="H1597" s="49"/>
    </row>
    <row r="1598" spans="7:8">
      <c r="G1598" s="43"/>
      <c r="H1598" s="49"/>
    </row>
    <row r="1599" spans="7:8">
      <c r="G1599" s="43"/>
      <c r="H1599" s="49"/>
    </row>
    <row r="1600" spans="7:8">
      <c r="G1600" s="43"/>
      <c r="H1600" s="49"/>
    </row>
    <row r="1601" spans="7:10">
      <c r="G1601" s="43"/>
      <c r="H1601" s="49"/>
    </row>
    <row r="1602" spans="7:10">
      <c r="G1602" s="43"/>
      <c r="H1602" s="49"/>
    </row>
    <row r="1603" spans="7:10">
      <c r="G1603" s="43"/>
      <c r="H1603" s="49"/>
    </row>
    <row r="1604" spans="7:10">
      <c r="G1604" s="43"/>
      <c r="H1604" s="49"/>
    </row>
    <row r="1605" spans="7:10">
      <c r="G1605" s="43"/>
      <c r="H1605" s="49"/>
    </row>
    <row r="1606" spans="7:10">
      <c r="G1606" s="43"/>
      <c r="H1606" s="49"/>
    </row>
    <row r="1607" spans="7:10">
      <c r="G1607" s="43"/>
      <c r="H1607" s="49"/>
    </row>
    <row r="1608" spans="7:10">
      <c r="G1608" s="43"/>
      <c r="H1608" s="49"/>
    </row>
    <row r="1609" spans="7:10">
      <c r="G1609" s="43"/>
      <c r="H1609" s="49"/>
    </row>
    <row r="1610" spans="7:10">
      <c r="G1610" s="43"/>
      <c r="H1610" s="49"/>
    </row>
    <row r="1611" spans="7:10">
      <c r="G1611" s="43"/>
    </row>
    <row r="1612" spans="7:10">
      <c r="G1612" s="43"/>
      <c r="H1612" s="49"/>
      <c r="J1612" s="48"/>
    </row>
    <row r="1613" spans="7:10">
      <c r="G1613" s="43"/>
      <c r="H1613" s="47"/>
      <c r="I1613" s="48"/>
    </row>
    <row r="1614" spans="7:10">
      <c r="G1614" s="43"/>
      <c r="H1614" s="47"/>
      <c r="I1614" s="48"/>
      <c r="J1614" s="48"/>
    </row>
    <row r="1615" spans="7:10">
      <c r="G1615" s="43"/>
      <c r="H1615" s="47"/>
      <c r="I1615" s="48"/>
      <c r="J1615" s="48"/>
    </row>
    <row r="1616" spans="7:10">
      <c r="G1616" s="43"/>
      <c r="H1616" s="47"/>
      <c r="I1616" s="48"/>
      <c r="J1616" s="48"/>
    </row>
    <row r="1617" spans="7:10">
      <c r="G1617" s="43"/>
      <c r="H1617" s="47"/>
      <c r="I1617" s="48"/>
      <c r="J1617" s="48"/>
    </row>
    <row r="1618" spans="7:10">
      <c r="G1618" s="43"/>
      <c r="H1618" s="49"/>
    </row>
    <row r="1619" spans="7:10">
      <c r="G1619" s="43"/>
      <c r="H1619" s="49"/>
    </row>
    <row r="1620" spans="7:10">
      <c r="G1620" s="43"/>
      <c r="H1620" s="49"/>
    </row>
    <row r="1621" spans="7:10">
      <c r="G1621" s="43"/>
      <c r="H1621" s="49"/>
    </row>
    <row r="1622" spans="7:10">
      <c r="G1622" s="43"/>
      <c r="H1622" s="47"/>
    </row>
    <row r="1623" spans="7:10">
      <c r="G1623" s="43"/>
      <c r="H1623" s="49"/>
    </row>
    <row r="1624" spans="7:10">
      <c r="G1624" s="43"/>
      <c r="H1624" s="49"/>
    </row>
    <row r="1625" spans="7:10">
      <c r="G1625" s="43"/>
      <c r="H1625" s="47"/>
      <c r="I1625" s="48"/>
      <c r="J1625" s="48"/>
    </row>
    <row r="1626" spans="7:10">
      <c r="G1626" s="43"/>
      <c r="H1626" s="47"/>
      <c r="I1626" s="48"/>
      <c r="J1626" s="48"/>
    </row>
    <row r="1627" spans="7:10">
      <c r="G1627" s="43"/>
      <c r="H1627" s="47"/>
    </row>
    <row r="1628" spans="7:10">
      <c r="G1628" s="43"/>
      <c r="H1628" s="49"/>
    </row>
    <row r="1629" spans="7:10">
      <c r="G1629" s="43"/>
      <c r="H1629" s="47"/>
    </row>
    <row r="1630" spans="7:10">
      <c r="G1630" s="43"/>
      <c r="H1630" s="49"/>
    </row>
    <row r="1631" spans="7:10">
      <c r="G1631" s="43"/>
      <c r="H1631" s="49"/>
      <c r="J1631" s="48"/>
    </row>
    <row r="1632" spans="7:10">
      <c r="G1632" s="43"/>
      <c r="H1632" s="47"/>
    </row>
    <row r="1633" spans="7:10">
      <c r="G1633" s="43"/>
      <c r="H1633" s="49"/>
    </row>
    <row r="1634" spans="7:10">
      <c r="G1634" s="43"/>
      <c r="H1634" s="47"/>
      <c r="I1634" s="48"/>
      <c r="J1634" s="48"/>
    </row>
    <row r="1635" spans="7:10">
      <c r="G1635" s="43"/>
      <c r="H1635" s="49"/>
      <c r="J1635" s="48"/>
    </row>
    <row r="1636" spans="7:10">
      <c r="G1636" s="43"/>
      <c r="H1636" s="47"/>
      <c r="I1636" s="48"/>
    </row>
    <row r="1637" spans="7:10">
      <c r="G1637" s="43"/>
      <c r="H1637" s="47"/>
      <c r="I1637" s="48"/>
      <c r="J1637" s="48"/>
    </row>
    <row r="1638" spans="7:10">
      <c r="G1638" s="43"/>
      <c r="H1638" s="49"/>
    </row>
    <row r="1639" spans="7:10">
      <c r="G1639" s="43"/>
      <c r="H1639" s="49"/>
    </row>
    <row r="1640" spans="7:10">
      <c r="G1640" s="43"/>
      <c r="H1640" s="49"/>
    </row>
    <row r="1641" spans="7:10">
      <c r="G1641" s="43"/>
      <c r="H1641" s="49"/>
    </row>
    <row r="1642" spans="7:10">
      <c r="G1642" s="43"/>
      <c r="H1642" s="49"/>
    </row>
    <row r="1643" spans="7:10">
      <c r="G1643" s="43"/>
      <c r="H1643" s="49"/>
    </row>
    <row r="1644" spans="7:10">
      <c r="G1644" s="43"/>
      <c r="H1644" s="49"/>
    </row>
    <row r="1645" spans="7:10">
      <c r="G1645" s="43"/>
      <c r="H1645" s="47"/>
    </row>
    <row r="1646" spans="7:10">
      <c r="G1646" s="43"/>
      <c r="H1646" s="47"/>
      <c r="I1646" s="48"/>
      <c r="J1646" s="48"/>
    </row>
    <row r="1647" spans="7:10">
      <c r="G1647" s="43"/>
      <c r="H1647" s="47"/>
      <c r="I1647" s="48"/>
    </row>
    <row r="1648" spans="7:10">
      <c r="G1648" s="43"/>
      <c r="H1648" s="47"/>
    </row>
    <row r="1649" spans="7:10">
      <c r="G1649" s="43"/>
      <c r="H1649" s="47"/>
      <c r="I1649" s="48"/>
      <c r="J1649" s="48"/>
    </row>
    <row r="1650" spans="7:10">
      <c r="G1650" s="43"/>
      <c r="H1650" s="47"/>
      <c r="I1650" s="48"/>
      <c r="J1650" s="48"/>
    </row>
    <row r="1651" spans="7:10">
      <c r="G1651" s="43"/>
      <c r="H1651" s="47"/>
      <c r="I1651" s="48"/>
      <c r="J1651" s="48"/>
    </row>
    <row r="1652" spans="7:10">
      <c r="G1652" s="43"/>
      <c r="H1652" s="47"/>
      <c r="I1652" s="48"/>
      <c r="J1652" s="48"/>
    </row>
    <row r="1653" spans="7:10">
      <c r="G1653" s="43"/>
      <c r="H1653" s="47"/>
      <c r="I1653" s="48"/>
      <c r="J1653" s="48"/>
    </row>
    <row r="1654" spans="7:10">
      <c r="G1654" s="43"/>
      <c r="H1654" s="47"/>
      <c r="I1654" s="48"/>
      <c r="J1654" s="48"/>
    </row>
    <row r="1655" spans="7:10">
      <c r="G1655" s="43"/>
      <c r="H1655" s="47"/>
      <c r="I1655" s="48"/>
      <c r="J1655" s="48"/>
    </row>
    <row r="1656" spans="7:10">
      <c r="G1656" s="43"/>
      <c r="H1656" s="47"/>
      <c r="I1656" s="48"/>
      <c r="J1656" s="48"/>
    </row>
    <row r="1657" spans="7:10">
      <c r="G1657" s="43"/>
      <c r="H1657" s="47"/>
      <c r="I1657" s="48"/>
      <c r="J1657" s="48"/>
    </row>
    <row r="1658" spans="7:10">
      <c r="G1658" s="43"/>
      <c r="H1658" s="47"/>
      <c r="I1658" s="48"/>
      <c r="J1658" s="48"/>
    </row>
    <row r="1659" spans="7:10">
      <c r="G1659" s="43"/>
      <c r="H1659" s="47"/>
      <c r="I1659" s="48"/>
      <c r="J1659" s="48"/>
    </row>
    <row r="1660" spans="7:10">
      <c r="G1660" s="43"/>
      <c r="H1660" s="47"/>
      <c r="I1660" s="48"/>
      <c r="J1660" s="48"/>
    </row>
    <row r="1661" spans="7:10">
      <c r="G1661" s="43"/>
      <c r="H1661" s="47"/>
      <c r="I1661" s="48"/>
      <c r="J1661" s="48"/>
    </row>
    <row r="1662" spans="7:10">
      <c r="G1662" s="43"/>
      <c r="H1662" s="47"/>
      <c r="I1662" s="48"/>
      <c r="J1662" s="48"/>
    </row>
    <row r="1663" spans="7:10">
      <c r="G1663" s="43"/>
      <c r="H1663" s="47"/>
      <c r="I1663" s="48"/>
      <c r="J1663" s="48"/>
    </row>
    <row r="1664" spans="7:10">
      <c r="G1664" s="43"/>
      <c r="H1664" s="47"/>
      <c r="I1664" s="48"/>
      <c r="J1664" s="48"/>
    </row>
    <row r="1665" spans="7:10">
      <c r="G1665" s="43"/>
      <c r="H1665" s="47"/>
      <c r="I1665" s="48"/>
      <c r="J1665" s="48"/>
    </row>
    <row r="1666" spans="7:10">
      <c r="G1666" s="43"/>
      <c r="H1666" s="47"/>
      <c r="I1666" s="48"/>
      <c r="J1666" s="48"/>
    </row>
    <row r="1667" spans="7:10">
      <c r="G1667" s="43"/>
      <c r="H1667" s="47"/>
      <c r="I1667" s="48"/>
      <c r="J1667" s="48"/>
    </row>
    <row r="1668" spans="7:10">
      <c r="G1668" s="43"/>
      <c r="H1668" s="47"/>
      <c r="I1668" s="48"/>
      <c r="J1668" s="48"/>
    </row>
    <row r="1669" spans="7:10">
      <c r="H1669" s="47"/>
      <c r="I1669" s="48"/>
      <c r="J1669" s="48"/>
    </row>
    <row r="1670" spans="7:10">
      <c r="H1670" s="47"/>
      <c r="I1670" s="48"/>
      <c r="J1670" s="48"/>
    </row>
    <row r="1671" spans="7:10">
      <c r="H1671" s="47"/>
      <c r="I1671" s="48"/>
      <c r="J1671" s="48"/>
    </row>
    <row r="1672" spans="7:10">
      <c r="G1672" s="46"/>
      <c r="H1672" s="47"/>
      <c r="I1672" s="48"/>
      <c r="J1672" s="48"/>
    </row>
    <row r="1673" spans="7:10">
      <c r="G1673" s="46"/>
      <c r="H1673" s="47"/>
      <c r="I1673" s="48"/>
      <c r="J1673" s="48"/>
    </row>
    <row r="1674" spans="7:10">
      <c r="G1674" s="46"/>
      <c r="H1674" s="47"/>
      <c r="I1674" s="48"/>
      <c r="J1674" s="48"/>
    </row>
    <row r="1675" spans="7:10">
      <c r="H1675" s="47"/>
      <c r="I1675" s="48"/>
      <c r="J1675" s="48"/>
    </row>
    <row r="1676" spans="7:10">
      <c r="H1676" s="47"/>
      <c r="I1676" s="48"/>
      <c r="J1676" s="48"/>
    </row>
    <row r="1677" spans="7:10">
      <c r="G1677" s="46"/>
      <c r="H1677" s="47"/>
      <c r="I1677" s="48"/>
      <c r="J1677" s="48"/>
    </row>
    <row r="1678" spans="7:10">
      <c r="G1678" s="46"/>
      <c r="H1678" s="47"/>
      <c r="I1678" s="48"/>
      <c r="J1678" s="48"/>
    </row>
    <row r="1679" spans="7:10">
      <c r="G1679" s="46"/>
      <c r="H1679" s="47"/>
      <c r="I1679" s="48"/>
      <c r="J1679" s="48"/>
    </row>
    <row r="1680" spans="7:10">
      <c r="G1680" s="46"/>
      <c r="H1680" s="47"/>
      <c r="I1680" s="48"/>
      <c r="J1680" s="48"/>
    </row>
    <row r="1681" spans="7:10">
      <c r="G1681" s="46"/>
      <c r="H1681" s="47"/>
      <c r="I1681" s="48"/>
      <c r="J1681" s="48"/>
    </row>
    <row r="1682" spans="7:10">
      <c r="H1682" s="47"/>
      <c r="I1682" s="48"/>
      <c r="J1682" s="48"/>
    </row>
    <row r="1683" spans="7:10">
      <c r="G1683" s="46"/>
      <c r="H1683" s="47"/>
      <c r="I1683" s="48"/>
      <c r="J1683" s="48"/>
    </row>
    <row r="1684" spans="7:10">
      <c r="H1684" s="47"/>
      <c r="I1684" s="48"/>
      <c r="J1684" s="48"/>
    </row>
    <row r="1685" spans="7:10">
      <c r="H1685" s="47"/>
      <c r="I1685" s="48"/>
      <c r="J1685" s="48"/>
    </row>
    <row r="1686" spans="7:10">
      <c r="H1686" s="47"/>
      <c r="I1686" s="48"/>
      <c r="J1686" s="48"/>
    </row>
    <row r="1687" spans="7:10">
      <c r="H1687" s="47"/>
      <c r="I1687" s="48"/>
      <c r="J1687" s="48"/>
    </row>
    <row r="1688" spans="7:10">
      <c r="H1688" s="47"/>
      <c r="I1688" s="48"/>
      <c r="J1688" s="48"/>
    </row>
    <row r="1689" spans="7:10">
      <c r="H1689" s="47"/>
      <c r="I1689" s="48"/>
      <c r="J1689" s="48"/>
    </row>
    <row r="1690" spans="7:10">
      <c r="H1690" s="47"/>
      <c r="I1690" s="48"/>
      <c r="J1690" s="48"/>
    </row>
    <row r="1691" spans="7:10">
      <c r="H1691" s="47"/>
      <c r="I1691" s="48"/>
      <c r="J1691" s="48"/>
    </row>
    <row r="1692" spans="7:10">
      <c r="H1692" s="47"/>
      <c r="I1692" s="48"/>
      <c r="J1692" s="48"/>
    </row>
    <row r="1693" spans="7:10">
      <c r="H1693" s="47"/>
      <c r="I1693" s="48"/>
      <c r="J1693" s="48"/>
    </row>
    <row r="1694" spans="7:10">
      <c r="H1694" s="47"/>
      <c r="I1694" s="48"/>
      <c r="J1694" s="48"/>
    </row>
    <row r="1695" spans="7:10">
      <c r="H1695" s="47"/>
      <c r="I1695" s="48"/>
      <c r="J1695" s="48"/>
    </row>
    <row r="1696" spans="7:10">
      <c r="H1696" s="47"/>
      <c r="I1696" s="48"/>
      <c r="J1696" s="48"/>
    </row>
    <row r="1697" spans="8:10">
      <c r="H1697" s="47"/>
      <c r="I1697" s="48"/>
      <c r="J1697" s="48"/>
    </row>
    <row r="1698" spans="8:10">
      <c r="H1698" s="47"/>
      <c r="I1698" s="48"/>
      <c r="J1698" s="48"/>
    </row>
    <row r="1699" spans="8:10">
      <c r="H1699" s="47"/>
      <c r="I1699" s="48"/>
      <c r="J1699" s="48"/>
    </row>
    <row r="1700" spans="8:10">
      <c r="H1700" s="47"/>
      <c r="I1700" s="48"/>
      <c r="J1700" s="48"/>
    </row>
    <row r="1701" spans="8:10">
      <c r="H1701" s="47"/>
      <c r="I1701" s="48"/>
      <c r="J1701" s="48"/>
    </row>
    <row r="1702" spans="8:10">
      <c r="H1702" s="47"/>
      <c r="I1702" s="48"/>
      <c r="J1702" s="48"/>
    </row>
    <row r="1703" spans="8:10">
      <c r="H1703" s="47"/>
      <c r="I1703" s="48"/>
      <c r="J1703" s="48"/>
    </row>
    <row r="1704" spans="8:10">
      <c r="H1704" s="47"/>
      <c r="I1704" s="48"/>
      <c r="J1704" s="48"/>
    </row>
    <row r="1705" spans="8:10">
      <c r="H1705" s="47"/>
      <c r="I1705" s="48"/>
      <c r="J1705" s="48"/>
    </row>
    <row r="1706" spans="8:10">
      <c r="H1706" s="47"/>
      <c r="I1706" s="48"/>
      <c r="J1706" s="48"/>
    </row>
    <row r="1707" spans="8:10">
      <c r="H1707" s="47"/>
      <c r="I1707" s="48"/>
      <c r="J1707" s="48"/>
    </row>
    <row r="1708" spans="8:10">
      <c r="H1708" s="47"/>
      <c r="I1708" s="48"/>
      <c r="J1708" s="48"/>
    </row>
    <row r="1709" spans="8:10">
      <c r="H1709" s="47"/>
      <c r="I1709" s="48"/>
      <c r="J1709" s="48"/>
    </row>
    <row r="1710" spans="8:10">
      <c r="H1710" s="47"/>
      <c r="I1710" s="48"/>
      <c r="J1710" s="48"/>
    </row>
    <row r="1711" spans="8:10">
      <c r="H1711" s="47"/>
      <c r="I1711" s="48"/>
      <c r="J1711" s="48"/>
    </row>
    <row r="1712" spans="8:10">
      <c r="H1712" s="47"/>
      <c r="I1712" s="48"/>
      <c r="J1712" s="48"/>
    </row>
    <row r="1713" spans="7:10">
      <c r="H1713" s="47"/>
      <c r="I1713" s="48"/>
      <c r="J1713" s="48"/>
    </row>
    <row r="1714" spans="7:10">
      <c r="H1714" s="47"/>
      <c r="I1714" s="48"/>
      <c r="J1714" s="48"/>
    </row>
    <row r="1715" spans="7:10">
      <c r="H1715" s="47"/>
      <c r="I1715" s="48"/>
      <c r="J1715" s="48"/>
    </row>
    <row r="1716" spans="7:10">
      <c r="H1716" s="47"/>
      <c r="I1716" s="48"/>
      <c r="J1716" s="48"/>
    </row>
    <row r="1717" spans="7:10">
      <c r="H1717" s="47"/>
      <c r="I1717" s="48"/>
      <c r="J1717" s="48"/>
    </row>
    <row r="1718" spans="7:10">
      <c r="H1718" s="47"/>
      <c r="I1718" s="48"/>
      <c r="J1718" s="48"/>
    </row>
    <row r="1719" spans="7:10">
      <c r="H1719" s="47"/>
      <c r="I1719" s="48"/>
      <c r="J1719" s="48"/>
    </row>
    <row r="1720" spans="7:10">
      <c r="G1720" s="46"/>
      <c r="H1720" s="47"/>
      <c r="I1720" s="48"/>
      <c r="J1720" s="48"/>
    </row>
    <row r="1721" spans="7:10">
      <c r="G1721" s="46"/>
      <c r="H1721" s="47"/>
      <c r="I1721" s="48"/>
      <c r="J1721" s="48"/>
    </row>
    <row r="1722" spans="7:10">
      <c r="H1722" s="47"/>
      <c r="I1722" s="48"/>
      <c r="J1722" s="48"/>
    </row>
    <row r="1723" spans="7:10">
      <c r="H1723" s="47"/>
      <c r="I1723" s="48"/>
      <c r="J1723" s="48"/>
    </row>
    <row r="1724" spans="7:10">
      <c r="H1724" s="47"/>
      <c r="I1724" s="48"/>
      <c r="J1724" s="48"/>
    </row>
    <row r="1725" spans="7:10">
      <c r="H1725" s="47"/>
      <c r="I1725" s="48"/>
      <c r="J1725" s="48"/>
    </row>
    <row r="1726" spans="7:10">
      <c r="G1726" s="43"/>
      <c r="H1726" s="47"/>
      <c r="I1726" s="48"/>
      <c r="J1726" s="48"/>
    </row>
    <row r="1727" spans="7:10">
      <c r="G1727" s="43"/>
      <c r="H1727" s="47"/>
      <c r="I1727" s="48"/>
      <c r="J1727" s="48"/>
    </row>
    <row r="1728" spans="7:10">
      <c r="G1728" s="43"/>
      <c r="H1728" s="47"/>
      <c r="I1728" s="48"/>
      <c r="J1728" s="48"/>
    </row>
    <row r="1729" spans="7:10">
      <c r="G1729" s="43"/>
      <c r="H1729" s="47"/>
      <c r="I1729" s="48"/>
      <c r="J1729" s="48"/>
    </row>
    <row r="1730" spans="7:10">
      <c r="G1730" s="43"/>
      <c r="H1730" s="47"/>
      <c r="I1730" s="48"/>
      <c r="J1730" s="48"/>
    </row>
    <row r="1731" spans="7:10">
      <c r="G1731" s="43"/>
      <c r="H1731" s="47"/>
      <c r="I1731" s="48"/>
      <c r="J1731" s="48"/>
    </row>
    <row r="1732" spans="7:10">
      <c r="G1732" s="43"/>
      <c r="H1732" s="47"/>
      <c r="I1732" s="48"/>
      <c r="J1732" s="48"/>
    </row>
    <row r="1733" spans="7:10">
      <c r="G1733" s="43"/>
      <c r="H1733" s="47"/>
      <c r="I1733" s="48"/>
      <c r="J1733" s="48"/>
    </row>
    <row r="1734" spans="7:10">
      <c r="G1734" s="43"/>
      <c r="H1734" s="47"/>
      <c r="I1734" s="48"/>
      <c r="J1734" s="48"/>
    </row>
    <row r="1735" spans="7:10">
      <c r="G1735" s="43"/>
      <c r="H1735" s="47"/>
      <c r="I1735" s="48"/>
      <c r="J1735" s="48"/>
    </row>
    <row r="1736" spans="7:10">
      <c r="G1736" s="43"/>
      <c r="H1736" s="47"/>
      <c r="I1736" s="48"/>
      <c r="J1736" s="48"/>
    </row>
    <row r="1737" spans="7:10">
      <c r="G1737" s="43"/>
      <c r="H1737" s="47"/>
      <c r="I1737" s="48"/>
      <c r="J1737" s="48"/>
    </row>
    <row r="1738" spans="7:10">
      <c r="G1738" s="43"/>
      <c r="H1738" s="47"/>
      <c r="I1738" s="48"/>
      <c r="J1738" s="48"/>
    </row>
    <row r="1739" spans="7:10">
      <c r="G1739" s="43"/>
      <c r="H1739" s="47"/>
      <c r="I1739" s="48"/>
      <c r="J1739" s="48"/>
    </row>
    <row r="1740" spans="7:10">
      <c r="G1740" s="43"/>
      <c r="H1740" s="47"/>
      <c r="I1740" s="48"/>
      <c r="J1740" s="48"/>
    </row>
    <row r="1741" spans="7:10">
      <c r="G1741" s="43"/>
      <c r="H1741" s="47"/>
      <c r="I1741" s="48"/>
      <c r="J1741" s="48"/>
    </row>
    <row r="1742" spans="7:10">
      <c r="G1742" s="43"/>
      <c r="H1742" s="47"/>
      <c r="I1742" s="48"/>
      <c r="J1742" s="48"/>
    </row>
    <row r="1743" spans="7:10">
      <c r="G1743" s="43"/>
      <c r="H1743" s="47"/>
      <c r="I1743" s="48"/>
      <c r="J1743" s="48"/>
    </row>
    <row r="1744" spans="7:10">
      <c r="G1744" s="43"/>
      <c r="H1744" s="47"/>
      <c r="I1744" s="48"/>
      <c r="J1744" s="48"/>
    </row>
    <row r="1745" spans="7:10">
      <c r="G1745" s="43"/>
      <c r="H1745" s="47"/>
      <c r="I1745" s="48"/>
      <c r="J1745" s="48"/>
    </row>
    <row r="1746" spans="7:10">
      <c r="G1746" s="43"/>
      <c r="H1746" s="47"/>
      <c r="I1746" s="48"/>
      <c r="J1746" s="48"/>
    </row>
    <row r="1747" spans="7:10">
      <c r="G1747" s="43"/>
      <c r="H1747" s="47"/>
      <c r="I1747" s="48"/>
      <c r="J1747" s="48"/>
    </row>
    <row r="1748" spans="7:10">
      <c r="G1748" s="43"/>
      <c r="H1748" s="47"/>
      <c r="I1748" s="48"/>
      <c r="J1748" s="48"/>
    </row>
    <row r="1749" spans="7:10">
      <c r="G1749" s="43"/>
      <c r="H1749" s="47"/>
      <c r="I1749" s="48"/>
      <c r="J1749" s="48"/>
    </row>
    <row r="1750" spans="7:10">
      <c r="G1750" s="43"/>
      <c r="H1750" s="47"/>
      <c r="I1750" s="48"/>
      <c r="J1750" s="48"/>
    </row>
    <row r="1751" spans="7:10">
      <c r="G1751" s="43"/>
      <c r="H1751" s="47"/>
      <c r="I1751" s="48"/>
      <c r="J1751" s="48"/>
    </row>
    <row r="1752" spans="7:10">
      <c r="G1752" s="43"/>
      <c r="H1752" s="47"/>
      <c r="I1752" s="48"/>
      <c r="J1752" s="48"/>
    </row>
    <row r="1753" spans="7:10">
      <c r="G1753" s="43"/>
      <c r="H1753" s="47"/>
      <c r="I1753" s="48"/>
      <c r="J1753" s="48"/>
    </row>
    <row r="1754" spans="7:10">
      <c r="G1754" s="43"/>
      <c r="H1754" s="47"/>
      <c r="I1754" s="48"/>
      <c r="J1754" s="48"/>
    </row>
    <row r="1755" spans="7:10">
      <c r="G1755" s="43"/>
      <c r="H1755" s="47"/>
      <c r="I1755" s="48"/>
      <c r="J1755" s="48"/>
    </row>
    <row r="1756" spans="7:10">
      <c r="G1756" s="43"/>
      <c r="H1756" s="47"/>
      <c r="I1756" s="48"/>
      <c r="J1756" s="48"/>
    </row>
    <row r="1757" spans="7:10">
      <c r="G1757" s="43"/>
      <c r="H1757" s="47"/>
      <c r="I1757" s="48"/>
      <c r="J1757" s="48"/>
    </row>
    <row r="1758" spans="7:10">
      <c r="G1758" s="43"/>
      <c r="H1758" s="47"/>
      <c r="I1758" s="48"/>
      <c r="J1758" s="48"/>
    </row>
    <row r="1759" spans="7:10">
      <c r="G1759" s="43"/>
      <c r="H1759" s="47"/>
      <c r="I1759" s="48"/>
      <c r="J1759" s="48"/>
    </row>
    <row r="1760" spans="7:10">
      <c r="G1760" s="43"/>
      <c r="H1760" s="47"/>
      <c r="I1760" s="48"/>
      <c r="J1760" s="48"/>
    </row>
    <row r="1761" spans="7:10">
      <c r="G1761" s="43"/>
      <c r="H1761" s="47"/>
      <c r="I1761" s="48"/>
      <c r="J1761" s="48"/>
    </row>
    <row r="1762" spans="7:10">
      <c r="G1762" s="43"/>
      <c r="H1762" s="47"/>
      <c r="I1762" s="48"/>
      <c r="J1762" s="48"/>
    </row>
    <row r="1763" spans="7:10">
      <c r="G1763" s="43"/>
      <c r="H1763" s="47"/>
      <c r="I1763" s="48"/>
      <c r="J1763" s="48"/>
    </row>
    <row r="1764" spans="7:10">
      <c r="G1764" s="43"/>
      <c r="H1764" s="47"/>
      <c r="I1764" s="48"/>
      <c r="J1764" s="48"/>
    </row>
    <row r="1765" spans="7:10">
      <c r="G1765" s="43"/>
      <c r="H1765" s="47"/>
      <c r="I1765" s="48"/>
      <c r="J1765" s="48"/>
    </row>
    <row r="1766" spans="7:10">
      <c r="G1766" s="43"/>
      <c r="H1766" s="47"/>
      <c r="I1766" s="48"/>
      <c r="J1766" s="48"/>
    </row>
    <row r="1767" spans="7:10">
      <c r="G1767" s="43"/>
      <c r="H1767" s="47"/>
      <c r="I1767" s="48"/>
      <c r="J1767" s="48"/>
    </row>
    <row r="1768" spans="7:10">
      <c r="G1768" s="43"/>
      <c r="H1768" s="47"/>
      <c r="I1768" s="48"/>
      <c r="J1768" s="48"/>
    </row>
    <row r="1769" spans="7:10">
      <c r="G1769" s="43"/>
      <c r="H1769" s="47"/>
      <c r="I1769" s="48"/>
      <c r="J1769" s="48"/>
    </row>
    <row r="1770" spans="7:10">
      <c r="G1770" s="43"/>
      <c r="H1770" s="47"/>
      <c r="I1770" s="48"/>
      <c r="J1770" s="48"/>
    </row>
    <row r="1771" spans="7:10">
      <c r="G1771" s="43"/>
      <c r="H1771" s="47"/>
      <c r="I1771" s="48"/>
      <c r="J1771" s="48"/>
    </row>
    <row r="1772" spans="7:10">
      <c r="G1772" s="43"/>
      <c r="H1772" s="47"/>
      <c r="I1772" s="48"/>
      <c r="J1772" s="48"/>
    </row>
    <row r="1773" spans="7:10">
      <c r="G1773" s="43"/>
      <c r="H1773" s="47"/>
      <c r="I1773" s="48"/>
      <c r="J1773" s="48"/>
    </row>
    <row r="1774" spans="7:10">
      <c r="G1774" s="43"/>
      <c r="H1774" s="47"/>
      <c r="I1774" s="48"/>
      <c r="J1774" s="48"/>
    </row>
    <row r="1775" spans="7:10">
      <c r="G1775" s="43"/>
      <c r="H1775" s="47"/>
      <c r="I1775" s="48"/>
      <c r="J1775" s="48"/>
    </row>
    <row r="1776" spans="7:10">
      <c r="G1776" s="43"/>
      <c r="H1776" s="47"/>
      <c r="I1776" s="48"/>
      <c r="J1776" s="48"/>
    </row>
    <row r="1777" spans="7:10">
      <c r="G1777" s="43"/>
      <c r="H1777" s="47"/>
      <c r="I1777" s="48"/>
      <c r="J1777" s="48"/>
    </row>
    <row r="1778" spans="7:10">
      <c r="G1778" s="43"/>
      <c r="H1778" s="47"/>
      <c r="I1778" s="48"/>
      <c r="J1778" s="48"/>
    </row>
    <row r="1779" spans="7:10">
      <c r="G1779" s="43"/>
      <c r="H1779" s="47"/>
      <c r="I1779" s="48"/>
      <c r="J1779" s="48"/>
    </row>
    <row r="1780" spans="7:10">
      <c r="G1780" s="43"/>
      <c r="H1780" s="47"/>
      <c r="I1780" s="48"/>
      <c r="J1780" s="48"/>
    </row>
    <row r="1781" spans="7:10">
      <c r="G1781" s="43"/>
      <c r="H1781" s="47"/>
      <c r="I1781" s="48"/>
      <c r="J1781" s="48"/>
    </row>
    <row r="1782" spans="7:10">
      <c r="G1782" s="43"/>
      <c r="H1782" s="47"/>
      <c r="I1782" s="48"/>
      <c r="J1782" s="48"/>
    </row>
    <row r="1783" spans="7:10">
      <c r="G1783" s="43"/>
      <c r="H1783" s="47"/>
      <c r="I1783" s="48"/>
      <c r="J1783" s="48"/>
    </row>
    <row r="1784" spans="7:10">
      <c r="G1784" s="43"/>
      <c r="H1784" s="47"/>
      <c r="I1784" s="48"/>
      <c r="J1784" s="48"/>
    </row>
    <row r="1785" spans="7:10">
      <c r="G1785" s="43"/>
      <c r="H1785" s="47"/>
      <c r="I1785" s="48"/>
      <c r="J1785" s="48"/>
    </row>
    <row r="1786" spans="7:10">
      <c r="G1786" s="43"/>
      <c r="H1786" s="47"/>
      <c r="I1786" s="48"/>
      <c r="J1786" s="48"/>
    </row>
    <row r="1787" spans="7:10">
      <c r="G1787" s="43"/>
      <c r="H1787" s="47"/>
      <c r="I1787" s="48"/>
      <c r="J1787" s="48"/>
    </row>
    <row r="1788" spans="7:10">
      <c r="G1788" s="43"/>
      <c r="H1788" s="47"/>
      <c r="I1788" s="48"/>
      <c r="J1788" s="48"/>
    </row>
    <row r="1789" spans="7:10">
      <c r="G1789" s="43"/>
      <c r="H1789" s="47"/>
      <c r="I1789" s="48"/>
      <c r="J1789" s="48"/>
    </row>
    <row r="1790" spans="7:10">
      <c r="G1790" s="43"/>
      <c r="H1790" s="47"/>
      <c r="I1790" s="48"/>
      <c r="J1790" s="48"/>
    </row>
    <row r="1791" spans="7:10">
      <c r="G1791" s="43"/>
      <c r="H1791" s="47"/>
      <c r="I1791" s="48"/>
      <c r="J1791" s="48"/>
    </row>
    <row r="1792" spans="7:10">
      <c r="G1792" s="43"/>
      <c r="H1792" s="47"/>
      <c r="I1792" s="48"/>
      <c r="J1792" s="48"/>
    </row>
    <row r="1793" spans="7:10">
      <c r="G1793" s="43"/>
      <c r="H1793" s="47"/>
      <c r="I1793" s="48"/>
      <c r="J1793" s="48"/>
    </row>
    <row r="1794" spans="7:10">
      <c r="G1794" s="43"/>
      <c r="H1794" s="47"/>
      <c r="I1794" s="48"/>
      <c r="J1794" s="48"/>
    </row>
    <row r="1795" spans="7:10">
      <c r="G1795" s="43"/>
      <c r="H1795" s="47"/>
      <c r="I1795" s="48"/>
      <c r="J1795" s="48"/>
    </row>
    <row r="1796" spans="7:10">
      <c r="G1796" s="43"/>
      <c r="H1796" s="47"/>
      <c r="I1796" s="48"/>
      <c r="J1796" s="48"/>
    </row>
    <row r="1797" spans="7:10">
      <c r="G1797" s="43"/>
      <c r="H1797" s="47"/>
      <c r="I1797" s="48"/>
      <c r="J1797" s="48"/>
    </row>
    <row r="1798" spans="7:10">
      <c r="G1798" s="43"/>
      <c r="H1798" s="47"/>
      <c r="I1798" s="48"/>
      <c r="J1798" s="48"/>
    </row>
    <row r="1799" spans="7:10">
      <c r="G1799" s="43"/>
      <c r="H1799" s="47"/>
      <c r="I1799" s="48"/>
      <c r="J1799" s="48"/>
    </row>
    <row r="1800" spans="7:10">
      <c r="G1800" s="43"/>
      <c r="H1800" s="47"/>
      <c r="I1800" s="48"/>
      <c r="J1800" s="48"/>
    </row>
    <row r="1801" spans="7:10">
      <c r="G1801" s="43"/>
      <c r="H1801" s="47"/>
      <c r="I1801" s="48"/>
      <c r="J1801" s="48"/>
    </row>
    <row r="1802" spans="7:10">
      <c r="G1802" s="43"/>
      <c r="H1802" s="47"/>
      <c r="I1802" s="48"/>
      <c r="J1802" s="48"/>
    </row>
    <row r="1803" spans="7:10">
      <c r="G1803" s="43"/>
      <c r="H1803" s="47"/>
      <c r="I1803" s="48"/>
      <c r="J1803" s="48"/>
    </row>
    <row r="1804" spans="7:10">
      <c r="G1804" s="43"/>
      <c r="H1804" s="47"/>
      <c r="I1804" s="48"/>
      <c r="J1804" s="48"/>
    </row>
    <row r="1805" spans="7:10">
      <c r="G1805" s="43"/>
      <c r="H1805" s="47"/>
      <c r="I1805" s="48"/>
      <c r="J1805" s="48"/>
    </row>
    <row r="1806" spans="7:10">
      <c r="G1806" s="43"/>
      <c r="H1806" s="47"/>
      <c r="I1806" s="48"/>
      <c r="J1806" s="48"/>
    </row>
    <row r="1807" spans="7:10">
      <c r="G1807" s="43"/>
      <c r="H1807" s="47"/>
      <c r="I1807" s="48"/>
      <c r="J1807" s="48"/>
    </row>
    <row r="1808" spans="7:10">
      <c r="G1808" s="43"/>
      <c r="H1808" s="47"/>
      <c r="I1808" s="48"/>
      <c r="J1808" s="48"/>
    </row>
    <row r="1809" spans="7:10">
      <c r="G1809" s="43"/>
      <c r="H1809" s="47"/>
      <c r="I1809" s="48"/>
      <c r="J1809" s="48"/>
    </row>
    <row r="1810" spans="7:10">
      <c r="G1810" s="43"/>
      <c r="H1810" s="47"/>
      <c r="I1810" s="48"/>
      <c r="J1810" s="48"/>
    </row>
    <row r="1811" spans="7:10">
      <c r="G1811" s="43"/>
      <c r="H1811" s="47"/>
      <c r="I1811" s="48"/>
      <c r="J1811" s="48"/>
    </row>
    <row r="1812" spans="7:10">
      <c r="G1812" s="43"/>
      <c r="H1812" s="47"/>
      <c r="I1812" s="48"/>
      <c r="J1812" s="48"/>
    </row>
    <row r="1813" spans="7:10">
      <c r="G1813" s="43"/>
      <c r="H1813" s="47"/>
      <c r="I1813" s="48"/>
      <c r="J1813" s="48"/>
    </row>
    <row r="1814" spans="7:10">
      <c r="G1814" s="43"/>
      <c r="H1814" s="47"/>
      <c r="I1814" s="48"/>
      <c r="J1814" s="48"/>
    </row>
    <row r="1815" spans="7:10">
      <c r="G1815" s="43"/>
      <c r="H1815" s="47"/>
      <c r="I1815" s="48"/>
      <c r="J1815" s="48"/>
    </row>
    <row r="1816" spans="7:10">
      <c r="G1816" s="43"/>
      <c r="H1816" s="47"/>
      <c r="I1816" s="48"/>
      <c r="J1816" s="48"/>
    </row>
    <row r="1817" spans="7:10">
      <c r="G1817" s="43"/>
      <c r="H1817" s="47"/>
      <c r="I1817" s="48"/>
      <c r="J1817" s="48"/>
    </row>
    <row r="1818" spans="7:10">
      <c r="G1818" s="43"/>
      <c r="H1818" s="47"/>
      <c r="I1818" s="48"/>
      <c r="J1818" s="48"/>
    </row>
    <row r="1819" spans="7:10">
      <c r="G1819" s="43"/>
      <c r="H1819" s="47"/>
      <c r="I1819" s="48"/>
      <c r="J1819" s="48"/>
    </row>
    <row r="1820" spans="7:10">
      <c r="G1820" s="43"/>
      <c r="H1820" s="47"/>
      <c r="I1820" s="48"/>
      <c r="J1820" s="48"/>
    </row>
    <row r="1821" spans="7:10">
      <c r="G1821" s="43"/>
      <c r="H1821" s="47"/>
      <c r="I1821" s="48"/>
      <c r="J1821" s="48"/>
    </row>
    <row r="1822" spans="7:10">
      <c r="G1822" s="43"/>
      <c r="H1822" s="47"/>
      <c r="I1822" s="48"/>
      <c r="J1822" s="48"/>
    </row>
    <row r="1823" spans="7:10">
      <c r="G1823" s="43"/>
      <c r="H1823" s="47"/>
      <c r="I1823" s="48"/>
      <c r="J1823" s="48"/>
    </row>
    <row r="1824" spans="7:10">
      <c r="G1824" s="43"/>
      <c r="H1824" s="47"/>
      <c r="I1824" s="48"/>
      <c r="J1824" s="48"/>
    </row>
    <row r="1825" spans="7:10">
      <c r="G1825" s="43"/>
      <c r="H1825" s="47"/>
      <c r="I1825" s="48"/>
      <c r="J1825" s="48"/>
    </row>
    <row r="1826" spans="7:10">
      <c r="G1826" s="43"/>
      <c r="H1826" s="47"/>
      <c r="I1826" s="48"/>
      <c r="J1826" s="48"/>
    </row>
    <row r="1827" spans="7:10">
      <c r="G1827" s="43"/>
      <c r="H1827" s="47"/>
      <c r="I1827" s="48"/>
      <c r="J1827" s="48"/>
    </row>
    <row r="1828" spans="7:10">
      <c r="G1828" s="43"/>
      <c r="H1828" s="47"/>
      <c r="I1828" s="48"/>
      <c r="J1828" s="48"/>
    </row>
    <row r="1829" spans="7:10">
      <c r="G1829" s="43"/>
      <c r="H1829" s="47"/>
      <c r="I1829" s="48"/>
      <c r="J1829" s="48"/>
    </row>
    <row r="1830" spans="7:10">
      <c r="G1830" s="43"/>
      <c r="H1830" s="47"/>
      <c r="I1830" s="48"/>
      <c r="J1830" s="48"/>
    </row>
    <row r="1831" spans="7:10">
      <c r="G1831" s="43"/>
      <c r="H1831" s="47"/>
      <c r="I1831" s="48"/>
      <c r="J1831" s="48"/>
    </row>
    <row r="1832" spans="7:10">
      <c r="G1832" s="43"/>
      <c r="H1832" s="47"/>
      <c r="I1832" s="48"/>
      <c r="J1832" s="48"/>
    </row>
    <row r="1833" spans="7:10">
      <c r="G1833" s="43"/>
      <c r="H1833" s="47"/>
      <c r="I1833" s="48"/>
      <c r="J1833" s="48"/>
    </row>
    <row r="1834" spans="7:10">
      <c r="G1834" s="43"/>
      <c r="H1834" s="47"/>
      <c r="I1834" s="48"/>
      <c r="J1834" s="48"/>
    </row>
    <row r="1835" spans="7:10">
      <c r="G1835" s="43"/>
      <c r="H1835" s="47"/>
      <c r="I1835" s="48"/>
      <c r="J1835" s="48"/>
    </row>
    <row r="1836" spans="7:10">
      <c r="G1836" s="43"/>
      <c r="H1836" s="47"/>
      <c r="I1836" s="48"/>
      <c r="J1836" s="48"/>
    </row>
    <row r="1837" spans="7:10">
      <c r="G1837" s="43"/>
      <c r="H1837" s="47"/>
      <c r="I1837" s="48"/>
      <c r="J1837" s="48"/>
    </row>
    <row r="1838" spans="7:10">
      <c r="G1838" s="43"/>
      <c r="H1838" s="47"/>
      <c r="I1838" s="48"/>
      <c r="J1838" s="48"/>
    </row>
    <row r="1839" spans="7:10">
      <c r="G1839" s="43"/>
      <c r="H1839" s="47"/>
      <c r="I1839" s="48"/>
      <c r="J1839" s="48"/>
    </row>
    <row r="1840" spans="7:10">
      <c r="G1840" s="43"/>
      <c r="H1840" s="47"/>
      <c r="I1840" s="48"/>
      <c r="J1840" s="48"/>
    </row>
    <row r="1841" spans="7:10">
      <c r="G1841" s="43"/>
      <c r="H1841" s="47"/>
      <c r="I1841" s="48"/>
      <c r="J1841" s="48"/>
    </row>
    <row r="1842" spans="7:10">
      <c r="G1842" s="43"/>
      <c r="H1842" s="47"/>
      <c r="I1842" s="48"/>
      <c r="J1842" s="48"/>
    </row>
    <row r="1843" spans="7:10">
      <c r="G1843" s="43"/>
      <c r="H1843" s="47"/>
      <c r="I1843" s="48"/>
      <c r="J1843" s="48"/>
    </row>
    <row r="1844" spans="7:10">
      <c r="G1844" s="43"/>
      <c r="H1844" s="47"/>
      <c r="I1844" s="48"/>
      <c r="J1844" s="48"/>
    </row>
    <row r="1845" spans="7:10">
      <c r="G1845" s="43"/>
      <c r="H1845" s="47"/>
      <c r="I1845" s="48"/>
      <c r="J1845" s="48"/>
    </row>
    <row r="1846" spans="7:10">
      <c r="G1846" s="43"/>
      <c r="H1846" s="47"/>
      <c r="I1846" s="48"/>
      <c r="J1846" s="48"/>
    </row>
    <row r="1847" spans="7:10">
      <c r="G1847" s="43"/>
      <c r="H1847" s="47"/>
      <c r="I1847" s="48"/>
      <c r="J1847" s="48"/>
    </row>
    <row r="1848" spans="7:10">
      <c r="G1848" s="43"/>
      <c r="H1848" s="47"/>
      <c r="I1848" s="48"/>
      <c r="J1848" s="48"/>
    </row>
    <row r="1849" spans="7:10">
      <c r="G1849" s="43"/>
      <c r="H1849" s="47"/>
      <c r="I1849" s="48"/>
      <c r="J1849" s="48"/>
    </row>
    <row r="1850" spans="7:10">
      <c r="G1850" s="43"/>
      <c r="H1850" s="47"/>
      <c r="I1850" s="48"/>
      <c r="J1850" s="48"/>
    </row>
    <row r="1851" spans="7:10">
      <c r="G1851" s="43"/>
      <c r="H1851" s="47"/>
      <c r="I1851" s="48"/>
      <c r="J1851" s="48"/>
    </row>
    <row r="1852" spans="7:10">
      <c r="G1852" s="43"/>
      <c r="H1852" s="47"/>
      <c r="I1852" s="48"/>
      <c r="J1852" s="48"/>
    </row>
    <row r="1853" spans="7:10">
      <c r="G1853" s="43"/>
      <c r="H1853" s="47"/>
      <c r="I1853" s="48"/>
      <c r="J1853" s="48"/>
    </row>
    <row r="1854" spans="7:10">
      <c r="G1854" s="43"/>
      <c r="H1854" s="47"/>
      <c r="I1854" s="48"/>
      <c r="J1854" s="48"/>
    </row>
    <row r="1855" spans="7:10">
      <c r="G1855" s="43"/>
      <c r="H1855" s="47"/>
      <c r="I1855" s="48"/>
      <c r="J1855" s="48"/>
    </row>
    <row r="1856" spans="7:10">
      <c r="G1856" s="43"/>
      <c r="H1856" s="47"/>
      <c r="I1856" s="48"/>
      <c r="J1856" s="48"/>
    </row>
    <row r="1857" spans="7:10">
      <c r="G1857" s="43"/>
      <c r="H1857" s="47"/>
      <c r="I1857" s="48"/>
      <c r="J1857" s="48"/>
    </row>
    <row r="1858" spans="7:10">
      <c r="G1858" s="43"/>
      <c r="H1858" s="47"/>
      <c r="I1858" s="48"/>
      <c r="J1858" s="48"/>
    </row>
    <row r="1859" spans="7:10">
      <c r="G1859" s="43"/>
      <c r="H1859" s="47"/>
      <c r="I1859" s="48"/>
      <c r="J1859" s="48"/>
    </row>
    <row r="1860" spans="7:10">
      <c r="G1860" s="43"/>
      <c r="H1860" s="47"/>
      <c r="I1860" s="48"/>
      <c r="J1860" s="48"/>
    </row>
    <row r="1861" spans="7:10">
      <c r="G1861" s="43"/>
      <c r="H1861" s="47"/>
      <c r="I1861" s="48"/>
      <c r="J1861" s="48"/>
    </row>
    <row r="1862" spans="7:10">
      <c r="G1862" s="43"/>
      <c r="H1862" s="47"/>
      <c r="I1862" s="48"/>
      <c r="J1862" s="48"/>
    </row>
    <row r="1863" spans="7:10">
      <c r="G1863" s="43"/>
      <c r="H1863" s="47"/>
      <c r="I1863" s="48"/>
      <c r="J1863" s="48"/>
    </row>
    <row r="1864" spans="7:10">
      <c r="G1864" s="43"/>
      <c r="H1864" s="47"/>
      <c r="I1864" s="48"/>
      <c r="J1864" s="48"/>
    </row>
    <row r="1865" spans="7:10">
      <c r="G1865" s="43"/>
      <c r="H1865" s="47"/>
      <c r="I1865" s="48"/>
      <c r="J1865" s="48"/>
    </row>
    <row r="1866" spans="7:10">
      <c r="G1866" s="43"/>
      <c r="H1866" s="47"/>
      <c r="I1866" s="48"/>
      <c r="J1866" s="48"/>
    </row>
    <row r="1867" spans="7:10">
      <c r="G1867" s="43"/>
      <c r="H1867" s="47"/>
      <c r="I1867" s="48"/>
      <c r="J1867" s="48"/>
    </row>
    <row r="1868" spans="7:10">
      <c r="G1868" s="43"/>
      <c r="H1868" s="47"/>
      <c r="I1868" s="48"/>
      <c r="J1868" s="48"/>
    </row>
    <row r="1869" spans="7:10">
      <c r="G1869" s="43"/>
      <c r="H1869" s="47"/>
      <c r="I1869" s="48"/>
      <c r="J1869" s="48"/>
    </row>
    <row r="1870" spans="7:10">
      <c r="G1870" s="43"/>
      <c r="H1870" s="47"/>
      <c r="I1870" s="48"/>
      <c r="J1870" s="48"/>
    </row>
    <row r="1871" spans="7:10">
      <c r="G1871" s="43"/>
      <c r="H1871" s="47"/>
      <c r="I1871" s="48"/>
      <c r="J1871" s="48"/>
    </row>
    <row r="1872" spans="7:10">
      <c r="G1872" s="43"/>
      <c r="H1872" s="47"/>
      <c r="I1872" s="48"/>
      <c r="J1872" s="48"/>
    </row>
    <row r="1873" spans="7:10">
      <c r="G1873" s="43"/>
      <c r="H1873" s="47"/>
      <c r="I1873" s="48"/>
      <c r="J1873" s="48"/>
    </row>
    <row r="1874" spans="7:10">
      <c r="G1874" s="43"/>
      <c r="H1874" s="47"/>
      <c r="I1874" s="48"/>
      <c r="J1874" s="48"/>
    </row>
    <row r="1875" spans="7:10">
      <c r="G1875" s="43"/>
      <c r="H1875" s="47"/>
      <c r="I1875" s="48"/>
      <c r="J1875" s="48"/>
    </row>
    <row r="1876" spans="7:10">
      <c r="G1876" s="43"/>
      <c r="H1876" s="47"/>
      <c r="I1876" s="48"/>
      <c r="J1876" s="48"/>
    </row>
    <row r="1877" spans="7:10">
      <c r="G1877" s="43"/>
      <c r="H1877" s="47"/>
      <c r="I1877" s="48"/>
      <c r="J1877" s="48"/>
    </row>
    <row r="1878" spans="7:10">
      <c r="G1878" s="43"/>
      <c r="H1878" s="47"/>
      <c r="I1878" s="48"/>
      <c r="J1878" s="48"/>
    </row>
    <row r="1879" spans="7:10">
      <c r="G1879" s="43"/>
      <c r="H1879" s="47"/>
      <c r="I1879" s="48"/>
      <c r="J1879" s="48"/>
    </row>
    <row r="1880" spans="7:10">
      <c r="G1880" s="43"/>
      <c r="H1880" s="47"/>
      <c r="I1880" s="48"/>
      <c r="J1880" s="48"/>
    </row>
    <row r="1881" spans="7:10">
      <c r="G1881" s="43"/>
      <c r="H1881" s="47"/>
      <c r="I1881" s="48"/>
      <c r="J1881" s="48"/>
    </row>
    <row r="1882" spans="7:10">
      <c r="G1882" s="43"/>
      <c r="H1882" s="47"/>
      <c r="I1882" s="48"/>
      <c r="J1882" s="48"/>
    </row>
    <row r="1883" spans="7:10">
      <c r="G1883" s="43"/>
      <c r="H1883" s="47"/>
      <c r="I1883" s="48"/>
      <c r="J1883" s="48"/>
    </row>
    <row r="1884" spans="7:10">
      <c r="G1884" s="43"/>
      <c r="H1884" s="47"/>
      <c r="I1884" s="48"/>
      <c r="J1884" s="48"/>
    </row>
    <row r="1885" spans="7:10">
      <c r="G1885" s="43"/>
      <c r="H1885" s="47"/>
      <c r="I1885" s="48"/>
      <c r="J1885" s="48"/>
    </row>
    <row r="1886" spans="7:10">
      <c r="G1886" s="43"/>
      <c r="H1886" s="47"/>
      <c r="I1886" s="48"/>
      <c r="J1886" s="48"/>
    </row>
    <row r="1887" spans="7:10">
      <c r="G1887" s="43"/>
      <c r="H1887" s="47"/>
      <c r="I1887" s="48"/>
      <c r="J1887" s="48"/>
    </row>
    <row r="1888" spans="7:10">
      <c r="G1888" s="43"/>
      <c r="H1888" s="47"/>
      <c r="I1888" s="48"/>
      <c r="J1888" s="48"/>
    </row>
    <row r="1889" spans="7:10">
      <c r="G1889" s="43"/>
      <c r="H1889" s="47"/>
      <c r="I1889" s="48"/>
      <c r="J1889" s="48"/>
    </row>
    <row r="1890" spans="7:10">
      <c r="G1890" s="43"/>
      <c r="H1890" s="47"/>
      <c r="I1890" s="48"/>
      <c r="J1890" s="48"/>
    </row>
    <row r="1891" spans="7:10">
      <c r="G1891" s="43"/>
      <c r="H1891" s="47"/>
      <c r="I1891" s="48"/>
      <c r="J1891" s="48"/>
    </row>
    <row r="1892" spans="7:10">
      <c r="G1892" s="43"/>
      <c r="H1892" s="47"/>
      <c r="I1892" s="48"/>
      <c r="J1892" s="48"/>
    </row>
    <row r="1893" spans="7:10">
      <c r="G1893" s="43"/>
      <c r="H1893" s="47"/>
      <c r="I1893" s="48"/>
      <c r="J1893" s="48"/>
    </row>
    <row r="1894" spans="7:10">
      <c r="G1894" s="43"/>
      <c r="H1894" s="47"/>
      <c r="I1894" s="48"/>
      <c r="J1894" s="48"/>
    </row>
    <row r="1895" spans="7:10">
      <c r="G1895" s="43"/>
      <c r="H1895" s="47"/>
      <c r="I1895" s="48"/>
      <c r="J1895" s="48"/>
    </row>
    <row r="1896" spans="7:10">
      <c r="G1896" s="43"/>
      <c r="H1896" s="47"/>
      <c r="I1896" s="48"/>
      <c r="J1896" s="48"/>
    </row>
    <row r="1897" spans="7:10">
      <c r="G1897" s="43"/>
      <c r="H1897" s="47"/>
      <c r="I1897" s="48"/>
      <c r="J1897" s="48"/>
    </row>
    <row r="1898" spans="7:10">
      <c r="G1898" s="43"/>
      <c r="H1898" s="47"/>
      <c r="I1898" s="48"/>
      <c r="J1898" s="48"/>
    </row>
    <row r="1899" spans="7:10">
      <c r="G1899" s="43"/>
      <c r="H1899" s="47"/>
      <c r="I1899" s="48"/>
      <c r="J1899" s="48"/>
    </row>
    <row r="1900" spans="7:10">
      <c r="G1900" s="43"/>
      <c r="H1900" s="47"/>
      <c r="I1900" s="48"/>
      <c r="J1900" s="48"/>
    </row>
    <row r="1901" spans="7:10">
      <c r="G1901" s="43"/>
      <c r="H1901" s="47"/>
      <c r="I1901" s="48"/>
      <c r="J1901" s="48"/>
    </row>
    <row r="1902" spans="7:10">
      <c r="G1902" s="43"/>
      <c r="H1902" s="47"/>
      <c r="I1902" s="48"/>
      <c r="J1902" s="48"/>
    </row>
    <row r="1903" spans="7:10">
      <c r="G1903" s="43"/>
      <c r="H1903" s="47"/>
      <c r="I1903" s="48"/>
      <c r="J1903" s="48"/>
    </row>
    <row r="1904" spans="7:10">
      <c r="G1904" s="43"/>
      <c r="H1904" s="47"/>
      <c r="I1904" s="48"/>
      <c r="J1904" s="48"/>
    </row>
    <row r="1905" spans="7:10">
      <c r="G1905" s="43"/>
      <c r="H1905" s="47"/>
      <c r="I1905" s="48"/>
      <c r="J1905" s="48"/>
    </row>
    <row r="1906" spans="7:10">
      <c r="G1906" s="43"/>
      <c r="H1906" s="47"/>
      <c r="I1906" s="48"/>
      <c r="J1906" s="48"/>
    </row>
    <row r="1907" spans="7:10">
      <c r="G1907" s="43"/>
      <c r="H1907" s="47"/>
      <c r="I1907" s="48"/>
      <c r="J1907" s="48"/>
    </row>
    <row r="1908" spans="7:10">
      <c r="G1908" s="43"/>
      <c r="H1908" s="47"/>
      <c r="I1908" s="48"/>
      <c r="J1908" s="48"/>
    </row>
    <row r="1909" spans="7:10">
      <c r="G1909" s="43"/>
      <c r="H1909" s="47"/>
      <c r="I1909" s="48"/>
      <c r="J1909" s="48"/>
    </row>
    <row r="1910" spans="7:10">
      <c r="G1910" s="43"/>
      <c r="H1910" s="47"/>
      <c r="I1910" s="48"/>
      <c r="J1910" s="48"/>
    </row>
    <row r="1911" spans="7:10">
      <c r="G1911" s="43"/>
      <c r="H1911" s="47"/>
      <c r="I1911" s="48"/>
      <c r="J1911" s="48"/>
    </row>
    <row r="1912" spans="7:10">
      <c r="G1912" s="43"/>
      <c r="H1912" s="47"/>
      <c r="I1912" s="48"/>
      <c r="J1912" s="48"/>
    </row>
    <row r="1913" spans="7:10">
      <c r="G1913" s="43"/>
      <c r="H1913" s="47"/>
      <c r="I1913" s="48"/>
      <c r="J1913" s="48"/>
    </row>
    <row r="1914" spans="7:10">
      <c r="G1914" s="43"/>
      <c r="H1914" s="47"/>
      <c r="I1914" s="48"/>
      <c r="J1914" s="48"/>
    </row>
    <row r="1915" spans="7:10">
      <c r="G1915" s="43"/>
      <c r="H1915" s="47"/>
      <c r="I1915" s="48"/>
      <c r="J1915" s="48"/>
    </row>
    <row r="1916" spans="7:10">
      <c r="G1916" s="43"/>
      <c r="H1916" s="47"/>
      <c r="I1916" s="48"/>
      <c r="J1916" s="48"/>
    </row>
    <row r="1917" spans="7:10">
      <c r="G1917" s="43"/>
      <c r="H1917" s="47"/>
      <c r="I1917" s="48"/>
      <c r="J1917" s="48"/>
    </row>
    <row r="1918" spans="7:10">
      <c r="G1918" s="43"/>
      <c r="H1918" s="47"/>
      <c r="I1918" s="48"/>
      <c r="J1918" s="48"/>
    </row>
    <row r="1919" spans="7:10">
      <c r="G1919" s="43"/>
      <c r="H1919" s="47"/>
      <c r="I1919" s="48"/>
      <c r="J1919" s="48"/>
    </row>
    <row r="1920" spans="7:10">
      <c r="G1920" s="43"/>
      <c r="H1920" s="47"/>
      <c r="I1920" s="48"/>
      <c r="J1920" s="48"/>
    </row>
    <row r="1921" spans="7:10">
      <c r="G1921" s="43"/>
      <c r="H1921" s="47"/>
      <c r="I1921" s="48"/>
      <c r="J1921" s="48"/>
    </row>
    <row r="1922" spans="7:10">
      <c r="G1922" s="43"/>
      <c r="H1922" s="47"/>
      <c r="I1922" s="48"/>
      <c r="J1922" s="48"/>
    </row>
    <row r="1923" spans="7:10">
      <c r="G1923" s="43"/>
      <c r="H1923" s="47"/>
      <c r="I1923" s="48"/>
      <c r="J1923" s="48"/>
    </row>
    <row r="1924" spans="7:10">
      <c r="G1924" s="43"/>
      <c r="H1924" s="47"/>
      <c r="I1924" s="48"/>
      <c r="J1924" s="48"/>
    </row>
    <row r="1925" spans="7:10">
      <c r="G1925" s="43"/>
      <c r="H1925" s="47"/>
      <c r="I1925" s="48"/>
      <c r="J1925" s="48"/>
    </row>
    <row r="1926" spans="7:10">
      <c r="G1926" s="43"/>
      <c r="H1926" s="47"/>
      <c r="I1926" s="48"/>
      <c r="J1926" s="48"/>
    </row>
    <row r="1927" spans="7:10">
      <c r="G1927" s="43"/>
      <c r="H1927" s="47"/>
      <c r="I1927" s="48"/>
      <c r="J1927" s="48"/>
    </row>
    <row r="1928" spans="7:10">
      <c r="G1928" s="43"/>
      <c r="H1928" s="47"/>
      <c r="I1928" s="48"/>
      <c r="J1928" s="48"/>
    </row>
    <row r="1929" spans="7:10">
      <c r="G1929" s="43"/>
      <c r="H1929" s="47"/>
      <c r="I1929" s="48"/>
      <c r="J1929" s="48"/>
    </row>
    <row r="1930" spans="7:10">
      <c r="G1930" s="43"/>
      <c r="H1930" s="47"/>
      <c r="I1930" s="48"/>
      <c r="J1930" s="48"/>
    </row>
    <row r="1931" spans="7:10">
      <c r="G1931" s="43"/>
      <c r="H1931" s="47"/>
      <c r="I1931" s="48"/>
      <c r="J1931" s="48"/>
    </row>
    <row r="1932" spans="7:10">
      <c r="G1932" s="43"/>
      <c r="H1932" s="47"/>
      <c r="I1932" s="48"/>
      <c r="J1932" s="48"/>
    </row>
    <row r="1933" spans="7:10">
      <c r="G1933" s="43"/>
      <c r="H1933" s="47"/>
      <c r="I1933" s="48"/>
      <c r="J1933" s="48"/>
    </row>
    <row r="1934" spans="7:10">
      <c r="G1934" s="43"/>
      <c r="H1934" s="47"/>
      <c r="I1934" s="48"/>
      <c r="J1934" s="48"/>
    </row>
    <row r="1935" spans="7:10">
      <c r="G1935" s="43"/>
      <c r="H1935" s="47"/>
      <c r="I1935" s="48"/>
      <c r="J1935" s="48"/>
    </row>
    <row r="1936" spans="7:10">
      <c r="G1936" s="43"/>
      <c r="H1936" s="47"/>
      <c r="I1936" s="48"/>
      <c r="J1936" s="48"/>
    </row>
    <row r="1937" spans="7:10">
      <c r="G1937" s="43"/>
      <c r="H1937" s="47"/>
      <c r="I1937" s="48"/>
      <c r="J1937" s="48"/>
    </row>
    <row r="1938" spans="7:10">
      <c r="G1938" s="43"/>
      <c r="H1938" s="47"/>
      <c r="I1938" s="48"/>
      <c r="J1938" s="48"/>
    </row>
    <row r="1939" spans="7:10">
      <c r="G1939" s="43"/>
      <c r="H1939" s="47"/>
      <c r="I1939" s="48"/>
      <c r="J1939" s="48"/>
    </row>
    <row r="1940" spans="7:10">
      <c r="G1940" s="43"/>
      <c r="H1940" s="47"/>
      <c r="I1940" s="48"/>
      <c r="J1940" s="48"/>
    </row>
    <row r="1941" spans="7:10">
      <c r="G1941" s="43"/>
      <c r="H1941" s="47"/>
      <c r="I1941" s="48"/>
      <c r="J1941" s="48"/>
    </row>
    <row r="1942" spans="7:10">
      <c r="G1942" s="43"/>
      <c r="H1942" s="47"/>
      <c r="I1942" s="48"/>
      <c r="J1942" s="48"/>
    </row>
    <row r="1943" spans="7:10">
      <c r="G1943" s="43"/>
      <c r="H1943" s="47"/>
      <c r="I1943" s="48"/>
      <c r="J1943" s="48"/>
    </row>
    <row r="1944" spans="7:10">
      <c r="G1944" s="43"/>
      <c r="H1944" s="47"/>
      <c r="I1944" s="48"/>
      <c r="J1944" s="48"/>
    </row>
    <row r="1945" spans="7:10">
      <c r="G1945" s="43"/>
      <c r="H1945" s="47"/>
      <c r="I1945" s="48"/>
      <c r="J1945" s="48"/>
    </row>
    <row r="1946" spans="7:10">
      <c r="G1946" s="43"/>
      <c r="H1946" s="47"/>
      <c r="I1946" s="48"/>
      <c r="J1946" s="48"/>
    </row>
    <row r="1947" spans="7:10">
      <c r="G1947" s="43"/>
      <c r="H1947" s="47"/>
      <c r="I1947" s="48"/>
      <c r="J1947" s="48"/>
    </row>
    <row r="1948" spans="7:10">
      <c r="G1948" s="43"/>
      <c r="H1948" s="47"/>
      <c r="I1948" s="48"/>
      <c r="J1948" s="48"/>
    </row>
    <row r="1949" spans="7:10">
      <c r="G1949" s="43"/>
      <c r="H1949" s="47"/>
      <c r="I1949" s="48"/>
      <c r="J1949" s="48"/>
    </row>
    <row r="1950" spans="7:10">
      <c r="G1950" s="43"/>
      <c r="H1950" s="47"/>
      <c r="I1950" s="48"/>
      <c r="J1950" s="48"/>
    </row>
    <row r="1951" spans="7:10">
      <c r="G1951" s="43"/>
      <c r="H1951" s="47"/>
      <c r="I1951" s="48"/>
      <c r="J1951" s="48"/>
    </row>
    <row r="1952" spans="7:10">
      <c r="G1952" s="43"/>
      <c r="H1952" s="47"/>
      <c r="I1952" s="48"/>
      <c r="J1952" s="48"/>
    </row>
    <row r="1953" spans="7:10">
      <c r="G1953" s="43"/>
      <c r="H1953" s="47"/>
      <c r="I1953" s="48"/>
      <c r="J1953" s="48"/>
    </row>
    <row r="1954" spans="7:10">
      <c r="G1954" s="43"/>
      <c r="H1954" s="47"/>
      <c r="I1954" s="48"/>
      <c r="J1954" s="48"/>
    </row>
    <row r="1955" spans="7:10">
      <c r="G1955" s="43"/>
      <c r="H1955" s="47"/>
      <c r="I1955" s="48"/>
      <c r="J1955" s="48"/>
    </row>
    <row r="1956" spans="7:10">
      <c r="G1956" s="43"/>
      <c r="H1956" s="47"/>
      <c r="I1956" s="48"/>
      <c r="J1956" s="48"/>
    </row>
    <row r="1957" spans="7:10">
      <c r="G1957" s="43"/>
      <c r="H1957" s="47"/>
      <c r="I1957" s="48"/>
      <c r="J1957" s="48"/>
    </row>
    <row r="1958" spans="7:10">
      <c r="G1958" s="43"/>
      <c r="H1958" s="47"/>
      <c r="I1958" s="48"/>
      <c r="J1958" s="48"/>
    </row>
    <row r="1959" spans="7:10">
      <c r="G1959" s="43"/>
      <c r="H1959" s="47"/>
      <c r="I1959" s="48"/>
      <c r="J1959" s="48"/>
    </row>
    <row r="1960" spans="7:10">
      <c r="G1960" s="43"/>
      <c r="H1960" s="47"/>
      <c r="I1960" s="48"/>
      <c r="J1960" s="48"/>
    </row>
    <row r="1961" spans="7:10">
      <c r="G1961" s="43"/>
      <c r="H1961" s="47"/>
      <c r="I1961" s="48"/>
      <c r="J1961" s="48"/>
    </row>
    <row r="1962" spans="7:10">
      <c r="G1962" s="43"/>
      <c r="H1962" s="47"/>
      <c r="I1962" s="48"/>
      <c r="J1962" s="48"/>
    </row>
    <row r="1963" spans="7:10">
      <c r="G1963" s="43"/>
      <c r="H1963" s="47"/>
      <c r="I1963" s="48"/>
      <c r="J1963" s="48"/>
    </row>
    <row r="1964" spans="7:10">
      <c r="G1964" s="43"/>
      <c r="H1964" s="47"/>
      <c r="I1964" s="48"/>
      <c r="J1964" s="48"/>
    </row>
    <row r="1965" spans="7:10">
      <c r="G1965" s="43"/>
      <c r="H1965" s="47"/>
      <c r="I1965" s="48"/>
      <c r="J1965" s="48"/>
    </row>
    <row r="1966" spans="7:10">
      <c r="G1966" s="43"/>
      <c r="H1966" s="47"/>
      <c r="I1966" s="48"/>
      <c r="J1966" s="48"/>
    </row>
    <row r="1967" spans="7:10">
      <c r="G1967" s="43"/>
      <c r="H1967" s="47"/>
      <c r="I1967" s="48"/>
      <c r="J1967" s="48"/>
    </row>
    <row r="1968" spans="7:10">
      <c r="G1968" s="43"/>
      <c r="H1968" s="47"/>
      <c r="I1968" s="48"/>
      <c r="J1968" s="48"/>
    </row>
    <row r="1969" spans="7:10">
      <c r="G1969" s="43"/>
      <c r="H1969" s="47"/>
      <c r="I1969" s="48"/>
      <c r="J1969" s="48"/>
    </row>
    <row r="1970" spans="7:10">
      <c r="G1970" s="43"/>
      <c r="H1970" s="47"/>
      <c r="I1970" s="48"/>
      <c r="J1970" s="48"/>
    </row>
    <row r="1971" spans="7:10">
      <c r="G1971" s="43"/>
      <c r="H1971" s="47"/>
      <c r="I1971" s="48"/>
      <c r="J1971" s="48"/>
    </row>
    <row r="1972" spans="7:10">
      <c r="G1972" s="43"/>
      <c r="H1972" s="47"/>
      <c r="I1972" s="48"/>
      <c r="J1972" s="48"/>
    </row>
    <row r="1973" spans="7:10">
      <c r="G1973" s="43"/>
      <c r="H1973" s="47"/>
      <c r="I1973" s="48"/>
      <c r="J1973" s="48"/>
    </row>
    <row r="1974" spans="7:10">
      <c r="G1974" s="43"/>
      <c r="H1974" s="47"/>
      <c r="I1974" s="48"/>
      <c r="J1974" s="48"/>
    </row>
    <row r="1975" spans="7:10">
      <c r="G1975" s="43"/>
      <c r="H1975" s="47"/>
      <c r="I1975" s="48"/>
      <c r="J1975" s="48"/>
    </row>
    <row r="1976" spans="7:10">
      <c r="G1976" s="43"/>
      <c r="H1976" s="47"/>
      <c r="I1976" s="48"/>
      <c r="J1976" s="48"/>
    </row>
    <row r="1977" spans="7:10">
      <c r="G1977" s="43"/>
      <c r="H1977" s="47"/>
      <c r="I1977" s="48"/>
      <c r="J1977" s="48"/>
    </row>
    <row r="1978" spans="7:10">
      <c r="G1978" s="43"/>
      <c r="H1978" s="47"/>
      <c r="I1978" s="48"/>
      <c r="J1978" s="48"/>
    </row>
    <row r="1979" spans="7:10">
      <c r="G1979" s="43"/>
      <c r="H1979" s="47"/>
      <c r="I1979" s="48"/>
      <c r="J1979" s="48"/>
    </row>
    <row r="1980" spans="7:10">
      <c r="G1980" s="43"/>
      <c r="H1980" s="47"/>
      <c r="I1980" s="48"/>
      <c r="J1980" s="48"/>
    </row>
    <row r="1981" spans="7:10">
      <c r="G1981" s="43"/>
      <c r="H1981" s="47"/>
      <c r="I1981" s="48"/>
      <c r="J1981" s="48"/>
    </row>
    <row r="1982" spans="7:10">
      <c r="G1982" s="43"/>
      <c r="H1982" s="47"/>
      <c r="I1982" s="48"/>
      <c r="J1982" s="48"/>
    </row>
    <row r="1983" spans="7:10">
      <c r="G1983" s="43"/>
      <c r="H1983" s="47"/>
      <c r="I1983" s="48"/>
      <c r="J1983" s="48"/>
    </row>
    <row r="1984" spans="7:10">
      <c r="G1984" s="43"/>
      <c r="H1984" s="47"/>
      <c r="I1984" s="48"/>
      <c r="J1984" s="48"/>
    </row>
    <row r="1985" spans="7:10">
      <c r="G1985" s="43"/>
      <c r="H1985" s="47"/>
      <c r="I1985" s="48"/>
      <c r="J1985" s="48"/>
    </row>
    <row r="1986" spans="7:10">
      <c r="G1986" s="43"/>
      <c r="H1986" s="47"/>
      <c r="I1986" s="48"/>
      <c r="J1986" s="48"/>
    </row>
    <row r="1987" spans="7:10">
      <c r="G1987" s="43"/>
      <c r="H1987" s="47"/>
      <c r="I1987" s="48"/>
      <c r="J1987" s="48"/>
    </row>
    <row r="1988" spans="7:10">
      <c r="G1988" s="43"/>
      <c r="H1988" s="47"/>
      <c r="I1988" s="48"/>
      <c r="J1988" s="48"/>
    </row>
    <row r="1989" spans="7:10">
      <c r="G1989" s="43"/>
      <c r="H1989" s="47"/>
      <c r="I1989" s="48"/>
      <c r="J1989" s="48"/>
    </row>
    <row r="1990" spans="7:10">
      <c r="G1990" s="43"/>
      <c r="H1990" s="47"/>
      <c r="I1990" s="48"/>
      <c r="J1990" s="48"/>
    </row>
    <row r="1991" spans="7:10">
      <c r="G1991" s="43"/>
      <c r="H1991" s="47"/>
      <c r="I1991" s="48"/>
      <c r="J1991" s="48"/>
    </row>
    <row r="1992" spans="7:10">
      <c r="G1992" s="43"/>
      <c r="H1992" s="47"/>
      <c r="I1992" s="48"/>
      <c r="J1992" s="48"/>
    </row>
    <row r="1993" spans="7:10">
      <c r="G1993" s="43"/>
      <c r="H1993" s="47"/>
      <c r="I1993" s="48"/>
      <c r="J1993" s="48"/>
    </row>
    <row r="1994" spans="7:10">
      <c r="G1994" s="43"/>
      <c r="H1994" s="47"/>
      <c r="I1994" s="48"/>
      <c r="J1994" s="48"/>
    </row>
    <row r="1995" spans="7:10">
      <c r="G1995" s="43"/>
      <c r="H1995" s="47"/>
      <c r="I1995" s="48"/>
      <c r="J1995" s="48"/>
    </row>
    <row r="1996" spans="7:10">
      <c r="G1996" s="43"/>
      <c r="H1996" s="47"/>
      <c r="I1996" s="48"/>
      <c r="J1996" s="48"/>
    </row>
    <row r="1997" spans="7:10">
      <c r="G1997" s="43"/>
      <c r="H1997" s="47"/>
      <c r="I1997" s="48"/>
      <c r="J1997" s="48"/>
    </row>
    <row r="1998" spans="7:10">
      <c r="G1998" s="43"/>
      <c r="H1998" s="47"/>
      <c r="I1998" s="48"/>
      <c r="J1998" s="48"/>
    </row>
    <row r="1999" spans="7:10">
      <c r="G1999" s="43"/>
      <c r="H1999" s="47"/>
      <c r="I1999" s="48"/>
      <c r="J1999" s="48"/>
    </row>
    <row r="2000" spans="7:10">
      <c r="G2000" s="43"/>
      <c r="H2000" s="47"/>
      <c r="I2000" s="48"/>
      <c r="J2000" s="48"/>
    </row>
    <row r="2001" spans="7:10">
      <c r="G2001" s="43"/>
      <c r="H2001" s="47"/>
      <c r="I2001" s="48"/>
      <c r="J2001" s="48"/>
    </row>
    <row r="2002" spans="7:10">
      <c r="G2002" s="43"/>
      <c r="H2002" s="47"/>
      <c r="I2002" s="48"/>
      <c r="J2002" s="48"/>
    </row>
    <row r="2003" spans="7:10">
      <c r="G2003" s="43"/>
      <c r="H2003" s="47"/>
      <c r="I2003" s="48"/>
      <c r="J2003" s="48"/>
    </row>
    <row r="2004" spans="7:10">
      <c r="G2004" s="43"/>
      <c r="H2004" s="47"/>
      <c r="I2004" s="48"/>
      <c r="J2004" s="48"/>
    </row>
    <row r="2005" spans="7:10">
      <c r="G2005" s="43"/>
      <c r="H2005" s="47"/>
      <c r="I2005" s="48"/>
      <c r="J2005" s="48"/>
    </row>
    <row r="2006" spans="7:10">
      <c r="G2006" s="43"/>
      <c r="H2006" s="47"/>
      <c r="I2006" s="48"/>
      <c r="J2006" s="48"/>
    </row>
    <row r="2007" spans="7:10">
      <c r="G2007" s="43"/>
      <c r="H2007" s="47"/>
      <c r="I2007" s="48"/>
      <c r="J2007" s="48"/>
    </row>
    <row r="2008" spans="7:10">
      <c r="G2008" s="43"/>
      <c r="H2008" s="47"/>
      <c r="I2008" s="48"/>
      <c r="J2008" s="48"/>
    </row>
    <row r="2009" spans="7:10">
      <c r="G2009" s="43"/>
      <c r="H2009" s="47"/>
      <c r="I2009" s="48"/>
      <c r="J2009" s="48"/>
    </row>
    <row r="2010" spans="7:10">
      <c r="G2010" s="43"/>
      <c r="H2010" s="47"/>
      <c r="I2010" s="48"/>
      <c r="J2010" s="48"/>
    </row>
    <row r="2011" spans="7:10">
      <c r="G2011" s="43"/>
      <c r="H2011" s="47"/>
      <c r="I2011" s="48"/>
      <c r="J2011" s="48"/>
    </row>
    <row r="2012" spans="7:10">
      <c r="G2012" s="43"/>
      <c r="H2012" s="47"/>
      <c r="I2012" s="48"/>
      <c r="J2012" s="48"/>
    </row>
    <row r="2013" spans="7:10">
      <c r="G2013" s="43"/>
      <c r="H2013" s="47"/>
      <c r="I2013" s="48"/>
      <c r="J2013" s="48"/>
    </row>
    <row r="2014" spans="7:10">
      <c r="G2014" s="43"/>
      <c r="H2014" s="47"/>
      <c r="I2014" s="48"/>
      <c r="J2014" s="48"/>
    </row>
    <row r="2015" spans="7:10">
      <c r="G2015" s="43"/>
      <c r="H2015" s="47"/>
      <c r="I2015" s="48"/>
      <c r="J2015" s="48"/>
    </row>
    <row r="2016" spans="7:10">
      <c r="G2016" s="43"/>
      <c r="H2016" s="47"/>
      <c r="I2016" s="48"/>
      <c r="J2016" s="48"/>
    </row>
    <row r="2017" spans="7:10">
      <c r="G2017" s="43"/>
      <c r="H2017" s="47"/>
      <c r="I2017" s="48"/>
      <c r="J2017" s="48"/>
    </row>
    <row r="2018" spans="7:10">
      <c r="G2018" s="43"/>
      <c r="H2018" s="47"/>
      <c r="I2018" s="48"/>
      <c r="J2018" s="48"/>
    </row>
    <row r="2019" spans="7:10">
      <c r="G2019" s="43"/>
      <c r="H2019" s="47"/>
      <c r="I2019" s="48"/>
      <c r="J2019" s="48"/>
    </row>
    <row r="2020" spans="7:10">
      <c r="G2020" s="43"/>
      <c r="H2020" s="47"/>
      <c r="I2020" s="48"/>
      <c r="J2020" s="48"/>
    </row>
    <row r="2021" spans="7:10">
      <c r="G2021" s="43"/>
      <c r="H2021" s="47"/>
      <c r="I2021" s="48"/>
      <c r="J2021" s="48"/>
    </row>
    <row r="2022" spans="7:10">
      <c r="G2022" s="43"/>
      <c r="H2022" s="47"/>
      <c r="I2022" s="48"/>
      <c r="J2022" s="48"/>
    </row>
    <row r="2023" spans="7:10">
      <c r="G2023" s="43"/>
      <c r="H2023" s="47"/>
      <c r="I2023" s="48"/>
      <c r="J2023" s="48"/>
    </row>
    <row r="2024" spans="7:10">
      <c r="G2024" s="43"/>
      <c r="H2024" s="47"/>
      <c r="I2024" s="48"/>
      <c r="J2024" s="48"/>
    </row>
    <row r="2025" spans="7:10">
      <c r="G2025" s="43"/>
      <c r="H2025" s="47"/>
      <c r="I2025" s="48"/>
      <c r="J2025" s="48"/>
    </row>
    <row r="2026" spans="7:10">
      <c r="G2026" s="43"/>
      <c r="H2026" s="47"/>
      <c r="I2026" s="48"/>
      <c r="J2026" s="48"/>
    </row>
    <row r="2027" spans="7:10">
      <c r="G2027" s="43"/>
      <c r="H2027" s="47"/>
      <c r="I2027" s="48"/>
      <c r="J2027" s="48"/>
    </row>
    <row r="2028" spans="7:10">
      <c r="G2028" s="43"/>
      <c r="H2028" s="47"/>
      <c r="I2028" s="48"/>
      <c r="J2028" s="48"/>
    </row>
    <row r="2029" spans="7:10">
      <c r="G2029" s="43"/>
      <c r="H2029" s="47"/>
      <c r="I2029" s="48"/>
      <c r="J2029" s="48"/>
    </row>
    <row r="2030" spans="7:10">
      <c r="G2030" s="43"/>
      <c r="H2030" s="47"/>
      <c r="I2030" s="48"/>
      <c r="J2030" s="48"/>
    </row>
    <row r="2031" spans="7:10">
      <c r="G2031" s="43"/>
      <c r="H2031" s="47"/>
      <c r="I2031" s="48"/>
      <c r="J2031" s="48"/>
    </row>
    <row r="2032" spans="7:10">
      <c r="G2032" s="43"/>
      <c r="H2032" s="47"/>
      <c r="I2032" s="48"/>
      <c r="J2032" s="48"/>
    </row>
    <row r="2033" spans="7:10">
      <c r="G2033" s="43"/>
      <c r="H2033" s="47"/>
      <c r="I2033" s="48"/>
      <c r="J2033" s="48"/>
    </row>
    <row r="2034" spans="7:10">
      <c r="G2034" s="43"/>
      <c r="H2034" s="47"/>
      <c r="I2034" s="48"/>
      <c r="J2034" s="48"/>
    </row>
    <row r="2035" spans="7:10">
      <c r="G2035" s="43"/>
      <c r="H2035" s="47"/>
      <c r="I2035" s="48"/>
      <c r="J2035" s="48"/>
    </row>
    <row r="2036" spans="7:10">
      <c r="G2036" s="43"/>
      <c r="H2036" s="47"/>
      <c r="I2036" s="48"/>
      <c r="J2036" s="48"/>
    </row>
    <row r="2037" spans="7:10">
      <c r="G2037" s="43"/>
      <c r="H2037" s="47"/>
      <c r="I2037" s="48"/>
      <c r="J2037" s="48"/>
    </row>
    <row r="2038" spans="7:10">
      <c r="G2038" s="43"/>
      <c r="H2038" s="47"/>
      <c r="I2038" s="48"/>
      <c r="J2038" s="48"/>
    </row>
    <row r="2039" spans="7:10">
      <c r="G2039" s="43"/>
      <c r="H2039" s="47"/>
      <c r="I2039" s="48"/>
      <c r="J2039" s="48"/>
    </row>
    <row r="2040" spans="7:10">
      <c r="G2040" s="43"/>
      <c r="H2040" s="47"/>
      <c r="I2040" s="48"/>
      <c r="J2040" s="48"/>
    </row>
    <row r="2041" spans="7:10">
      <c r="G2041" s="43"/>
      <c r="H2041" s="47"/>
      <c r="I2041" s="48"/>
      <c r="J2041" s="48"/>
    </row>
    <row r="2042" spans="7:10">
      <c r="G2042" s="43"/>
      <c r="H2042" s="47"/>
      <c r="I2042" s="48"/>
      <c r="J2042" s="48"/>
    </row>
    <row r="2043" spans="7:10">
      <c r="G2043" s="43"/>
      <c r="H2043" s="47"/>
      <c r="I2043" s="48"/>
      <c r="J2043" s="48"/>
    </row>
    <row r="2044" spans="7:10">
      <c r="G2044" s="43"/>
      <c r="H2044" s="47"/>
      <c r="I2044" s="48"/>
      <c r="J2044" s="48"/>
    </row>
    <row r="2045" spans="7:10">
      <c r="G2045" s="43"/>
      <c r="H2045" s="47"/>
      <c r="I2045" s="48"/>
      <c r="J2045" s="48"/>
    </row>
    <row r="2046" spans="7:10">
      <c r="G2046" s="43"/>
      <c r="H2046" s="47"/>
      <c r="I2046" s="48"/>
      <c r="J2046" s="48"/>
    </row>
    <row r="2047" spans="7:10">
      <c r="G2047" s="43"/>
      <c r="H2047" s="47"/>
      <c r="I2047" s="48"/>
      <c r="J2047" s="48"/>
    </row>
    <row r="2048" spans="7:10">
      <c r="G2048" s="43"/>
      <c r="H2048" s="47"/>
      <c r="I2048" s="48"/>
      <c r="J2048" s="48"/>
    </row>
    <row r="2049" spans="7:10">
      <c r="G2049" s="43"/>
      <c r="H2049" s="47"/>
      <c r="I2049" s="48"/>
      <c r="J2049" s="48"/>
    </row>
    <row r="2050" spans="7:10">
      <c r="G2050" s="43"/>
      <c r="H2050" s="47"/>
      <c r="I2050" s="48"/>
      <c r="J2050" s="48"/>
    </row>
    <row r="2051" spans="7:10">
      <c r="G2051" s="43"/>
      <c r="H2051" s="47"/>
      <c r="I2051" s="48"/>
      <c r="J2051" s="48"/>
    </row>
    <row r="2052" spans="7:10">
      <c r="G2052" s="43"/>
      <c r="H2052" s="47"/>
      <c r="I2052" s="48"/>
      <c r="J2052" s="48"/>
    </row>
    <row r="2053" spans="7:10">
      <c r="G2053" s="43"/>
      <c r="H2053" s="47"/>
      <c r="I2053" s="48"/>
      <c r="J2053" s="48"/>
    </row>
    <row r="2054" spans="7:10">
      <c r="G2054" s="43"/>
      <c r="H2054" s="47"/>
      <c r="I2054" s="48"/>
      <c r="J2054" s="48"/>
    </row>
    <row r="2055" spans="7:10">
      <c r="G2055" s="43"/>
      <c r="H2055" s="47"/>
      <c r="I2055" s="48"/>
      <c r="J2055" s="48"/>
    </row>
    <row r="2056" spans="7:10">
      <c r="G2056" s="43"/>
      <c r="H2056" s="47"/>
      <c r="I2056" s="48"/>
      <c r="J2056" s="48"/>
    </row>
    <row r="2057" spans="7:10">
      <c r="G2057" s="43"/>
      <c r="H2057" s="47"/>
      <c r="I2057" s="48"/>
      <c r="J2057" s="48"/>
    </row>
    <row r="2058" spans="7:10">
      <c r="G2058" s="43"/>
      <c r="H2058" s="47"/>
      <c r="I2058" s="48"/>
      <c r="J2058" s="48"/>
    </row>
    <row r="2059" spans="7:10">
      <c r="G2059" s="43"/>
      <c r="H2059" s="47"/>
      <c r="I2059" s="48"/>
      <c r="J2059" s="48"/>
    </row>
    <row r="2060" spans="7:10">
      <c r="G2060" s="43"/>
      <c r="H2060" s="47"/>
      <c r="I2060" s="48"/>
      <c r="J2060" s="48"/>
    </row>
    <row r="2061" spans="7:10">
      <c r="G2061" s="43"/>
      <c r="H2061" s="47"/>
      <c r="I2061" s="48"/>
      <c r="J2061" s="48"/>
    </row>
    <row r="2062" spans="7:10">
      <c r="G2062" s="43"/>
      <c r="H2062" s="47"/>
      <c r="I2062" s="48"/>
      <c r="J2062" s="48"/>
    </row>
    <row r="2063" spans="7:10">
      <c r="G2063" s="43"/>
      <c r="H2063" s="47"/>
      <c r="I2063" s="48"/>
      <c r="J2063" s="48"/>
    </row>
    <row r="2064" spans="7:10">
      <c r="G2064" s="43"/>
      <c r="H2064" s="47"/>
      <c r="I2064" s="48"/>
      <c r="J2064" s="48"/>
    </row>
    <row r="2065" spans="7:10">
      <c r="G2065" s="43"/>
      <c r="H2065" s="47"/>
      <c r="I2065" s="48"/>
      <c r="J2065" s="48"/>
    </row>
    <row r="2066" spans="7:10">
      <c r="G2066" s="43"/>
      <c r="H2066" s="47"/>
      <c r="I2066" s="48"/>
      <c r="J2066" s="48"/>
    </row>
    <row r="2067" spans="7:10">
      <c r="G2067" s="43"/>
      <c r="H2067" s="47"/>
      <c r="I2067" s="48"/>
      <c r="J2067" s="48"/>
    </row>
    <row r="2068" spans="7:10">
      <c r="G2068" s="43"/>
      <c r="H2068" s="47"/>
      <c r="I2068" s="48"/>
      <c r="J2068" s="48"/>
    </row>
    <row r="2069" spans="7:10">
      <c r="G2069" s="43"/>
      <c r="H2069" s="47"/>
      <c r="I2069" s="48"/>
      <c r="J2069" s="48"/>
    </row>
    <row r="2070" spans="7:10">
      <c r="G2070" s="43"/>
      <c r="H2070" s="47"/>
      <c r="I2070" s="48"/>
      <c r="J2070" s="48"/>
    </row>
    <row r="2071" spans="7:10">
      <c r="G2071" s="43"/>
      <c r="H2071" s="47"/>
      <c r="I2071" s="48"/>
      <c r="J2071" s="48"/>
    </row>
    <row r="2072" spans="7:10">
      <c r="G2072" s="43"/>
      <c r="H2072" s="47"/>
      <c r="I2072" s="48"/>
      <c r="J2072" s="48"/>
    </row>
    <row r="2073" spans="7:10">
      <c r="G2073" s="43"/>
      <c r="H2073" s="47"/>
      <c r="I2073" s="48"/>
      <c r="J2073" s="48"/>
    </row>
    <row r="2074" spans="7:10">
      <c r="G2074" s="43"/>
      <c r="H2074" s="47"/>
      <c r="I2074" s="48"/>
      <c r="J2074" s="48"/>
    </row>
    <row r="2075" spans="7:10">
      <c r="G2075" s="43"/>
      <c r="H2075" s="47"/>
      <c r="I2075" s="48"/>
      <c r="J2075" s="48"/>
    </row>
    <row r="2076" spans="7:10">
      <c r="G2076" s="43"/>
      <c r="H2076" s="47"/>
      <c r="I2076" s="48"/>
      <c r="J2076" s="48"/>
    </row>
    <row r="2077" spans="7:10">
      <c r="G2077" s="43"/>
      <c r="H2077" s="47"/>
      <c r="I2077" s="48"/>
      <c r="J2077" s="48"/>
    </row>
    <row r="2078" spans="7:10">
      <c r="G2078" s="43"/>
      <c r="H2078" s="47"/>
      <c r="I2078" s="48"/>
      <c r="J2078" s="48"/>
    </row>
    <row r="2079" spans="7:10">
      <c r="G2079" s="43"/>
      <c r="H2079" s="47"/>
      <c r="I2079" s="48"/>
      <c r="J2079" s="48"/>
    </row>
    <row r="2080" spans="7:10">
      <c r="G2080" s="43"/>
      <c r="H2080" s="47"/>
      <c r="I2080" s="48"/>
      <c r="J2080" s="48"/>
    </row>
    <row r="2081" spans="7:10">
      <c r="G2081" s="43"/>
      <c r="H2081" s="47"/>
      <c r="I2081" s="48"/>
      <c r="J2081" s="48"/>
    </row>
    <row r="2082" spans="7:10">
      <c r="G2082" s="43"/>
      <c r="H2082" s="47"/>
      <c r="I2082" s="48"/>
      <c r="J2082" s="48"/>
    </row>
    <row r="2083" spans="7:10">
      <c r="G2083" s="43"/>
      <c r="H2083" s="47"/>
      <c r="I2083" s="48"/>
      <c r="J2083" s="48"/>
    </row>
    <row r="2084" spans="7:10">
      <c r="G2084" s="43"/>
      <c r="H2084" s="47"/>
      <c r="I2084" s="48"/>
      <c r="J2084" s="48"/>
    </row>
    <row r="2085" spans="7:10">
      <c r="G2085" s="43"/>
      <c r="H2085" s="47"/>
      <c r="I2085" s="48"/>
      <c r="J2085" s="48"/>
    </row>
    <row r="2086" spans="7:10">
      <c r="G2086" s="43"/>
      <c r="H2086" s="47"/>
      <c r="I2086" s="48"/>
      <c r="J2086" s="48"/>
    </row>
    <row r="2087" spans="7:10">
      <c r="G2087" s="43"/>
      <c r="H2087" s="47"/>
      <c r="I2087" s="48"/>
      <c r="J2087" s="48"/>
    </row>
    <row r="2088" spans="7:10">
      <c r="G2088" s="43"/>
      <c r="H2088" s="47"/>
      <c r="I2088" s="48"/>
      <c r="J2088" s="48"/>
    </row>
    <row r="2089" spans="7:10">
      <c r="G2089" s="43"/>
      <c r="H2089" s="47"/>
      <c r="I2089" s="48"/>
      <c r="J2089" s="48"/>
    </row>
    <row r="2090" spans="7:10">
      <c r="G2090" s="43"/>
      <c r="H2090" s="47"/>
      <c r="I2090" s="48"/>
      <c r="J2090" s="48"/>
    </row>
    <row r="2091" spans="7:10">
      <c r="G2091" s="43"/>
      <c r="H2091" s="47"/>
      <c r="I2091" s="48"/>
      <c r="J2091" s="48"/>
    </row>
    <row r="2092" spans="7:10">
      <c r="G2092" s="43"/>
      <c r="H2092" s="47"/>
      <c r="I2092" s="48"/>
      <c r="J2092" s="48"/>
    </row>
    <row r="2093" spans="7:10">
      <c r="G2093" s="43"/>
      <c r="H2093" s="47"/>
      <c r="I2093" s="48"/>
      <c r="J2093" s="48"/>
    </row>
    <row r="2094" spans="7:10">
      <c r="G2094" s="43"/>
      <c r="H2094" s="47"/>
      <c r="I2094" s="48"/>
      <c r="J2094" s="48"/>
    </row>
    <row r="2095" spans="7:10">
      <c r="G2095" s="43"/>
      <c r="H2095" s="47"/>
      <c r="I2095" s="48"/>
      <c r="J2095" s="48"/>
    </row>
    <row r="2096" spans="7:10">
      <c r="G2096" s="43"/>
      <c r="H2096" s="47"/>
      <c r="I2096" s="48"/>
      <c r="J2096" s="48"/>
    </row>
    <row r="2097" spans="7:10">
      <c r="G2097" s="43"/>
      <c r="H2097" s="47"/>
      <c r="I2097" s="48"/>
      <c r="J2097" s="48"/>
    </row>
    <row r="2098" spans="7:10">
      <c r="G2098" s="43"/>
      <c r="H2098" s="47"/>
      <c r="I2098" s="48"/>
      <c r="J2098" s="48"/>
    </row>
    <row r="2099" spans="7:10">
      <c r="G2099" s="43"/>
      <c r="H2099" s="47"/>
      <c r="I2099" s="48"/>
      <c r="J2099" s="48"/>
    </row>
    <row r="2100" spans="7:10">
      <c r="G2100" s="43"/>
      <c r="H2100" s="47"/>
      <c r="I2100" s="48"/>
      <c r="J2100" s="48"/>
    </row>
    <row r="2101" spans="7:10">
      <c r="G2101" s="43"/>
      <c r="H2101" s="47"/>
      <c r="I2101" s="48"/>
      <c r="J2101" s="48"/>
    </row>
    <row r="2102" spans="7:10">
      <c r="G2102" s="43"/>
      <c r="H2102" s="47"/>
      <c r="I2102" s="48"/>
      <c r="J2102" s="48"/>
    </row>
    <row r="2103" spans="7:10">
      <c r="G2103" s="43"/>
      <c r="H2103" s="47"/>
      <c r="I2103" s="48"/>
      <c r="J2103" s="48"/>
    </row>
    <row r="2104" spans="7:10">
      <c r="G2104" s="43"/>
      <c r="H2104" s="47"/>
      <c r="I2104" s="48"/>
      <c r="J2104" s="48"/>
    </row>
    <row r="2105" spans="7:10">
      <c r="G2105" s="43"/>
      <c r="H2105" s="47"/>
      <c r="I2105" s="48"/>
      <c r="J2105" s="48"/>
    </row>
    <row r="2106" spans="7:10">
      <c r="G2106" s="43"/>
      <c r="H2106" s="47"/>
      <c r="I2106" s="48"/>
      <c r="J2106" s="48"/>
    </row>
    <row r="2107" spans="7:10">
      <c r="G2107" s="43"/>
      <c r="H2107" s="47"/>
      <c r="I2107" s="48"/>
      <c r="J2107" s="48"/>
    </row>
    <row r="2108" spans="7:10">
      <c r="G2108" s="43"/>
      <c r="H2108" s="47"/>
      <c r="I2108" s="48"/>
      <c r="J2108" s="48"/>
    </row>
    <row r="2109" spans="7:10">
      <c r="G2109" s="43"/>
      <c r="H2109" s="47"/>
      <c r="I2109" s="48"/>
      <c r="J2109" s="48"/>
    </row>
    <row r="2110" spans="7:10">
      <c r="G2110" s="43"/>
      <c r="H2110" s="47"/>
      <c r="I2110" s="48"/>
      <c r="J2110" s="48"/>
    </row>
    <row r="2111" spans="7:10">
      <c r="G2111" s="43"/>
      <c r="H2111" s="47"/>
      <c r="I2111" s="48"/>
      <c r="J2111" s="48"/>
    </row>
    <row r="2112" spans="7:10">
      <c r="G2112" s="43"/>
      <c r="H2112" s="47"/>
      <c r="I2112" s="48"/>
      <c r="J2112" s="48"/>
    </row>
    <row r="2113" spans="7:10">
      <c r="G2113" s="43"/>
      <c r="H2113" s="47"/>
      <c r="I2113" s="48"/>
      <c r="J2113" s="48"/>
    </row>
    <row r="2114" spans="7:10">
      <c r="G2114" s="43"/>
      <c r="H2114" s="47"/>
      <c r="I2114" s="48"/>
      <c r="J2114" s="48"/>
    </row>
    <row r="2115" spans="7:10">
      <c r="G2115" s="43"/>
      <c r="H2115" s="47"/>
      <c r="I2115" s="48"/>
      <c r="J2115" s="48"/>
    </row>
    <row r="2116" spans="7:10">
      <c r="G2116" s="43"/>
      <c r="H2116" s="47"/>
      <c r="I2116" s="48"/>
      <c r="J2116" s="48"/>
    </row>
    <row r="2117" spans="7:10">
      <c r="G2117" s="43"/>
      <c r="H2117" s="47"/>
      <c r="I2117" s="48"/>
      <c r="J2117" s="48"/>
    </row>
    <row r="2118" spans="7:10">
      <c r="G2118" s="43"/>
      <c r="H2118" s="47"/>
      <c r="I2118" s="48"/>
      <c r="J2118" s="48"/>
    </row>
    <row r="2119" spans="7:10">
      <c r="G2119" s="43"/>
      <c r="H2119" s="47"/>
      <c r="I2119" s="48"/>
      <c r="J2119" s="48"/>
    </row>
    <row r="2120" spans="7:10">
      <c r="G2120" s="43"/>
      <c r="H2120" s="47"/>
      <c r="I2120" s="48"/>
      <c r="J2120" s="48"/>
    </row>
    <row r="2121" spans="7:10">
      <c r="G2121" s="43"/>
      <c r="H2121" s="47"/>
      <c r="I2121" s="48"/>
      <c r="J2121" s="48"/>
    </row>
    <row r="2122" spans="7:10">
      <c r="G2122" s="43"/>
      <c r="H2122" s="47"/>
      <c r="I2122" s="48"/>
      <c r="J2122" s="48"/>
    </row>
    <row r="2123" spans="7:10">
      <c r="G2123" s="43"/>
      <c r="H2123" s="47"/>
      <c r="I2123" s="48"/>
      <c r="J2123" s="48"/>
    </row>
    <row r="2124" spans="7:10">
      <c r="G2124" s="43"/>
      <c r="H2124" s="47"/>
      <c r="I2124" s="48"/>
      <c r="J2124" s="48"/>
    </row>
    <row r="2125" spans="7:10">
      <c r="G2125" s="43"/>
      <c r="H2125" s="47"/>
      <c r="I2125" s="48"/>
      <c r="J2125" s="48"/>
    </row>
    <row r="2126" spans="7:10">
      <c r="G2126" s="43"/>
      <c r="H2126" s="47"/>
      <c r="I2126" s="48"/>
      <c r="J2126" s="48"/>
    </row>
    <row r="2127" spans="7:10">
      <c r="G2127" s="43"/>
      <c r="H2127" s="47"/>
      <c r="I2127" s="48"/>
      <c r="J2127" s="48"/>
    </row>
    <row r="2128" spans="7:10">
      <c r="G2128" s="43"/>
      <c r="H2128" s="47"/>
      <c r="I2128" s="48"/>
      <c r="J2128" s="48"/>
    </row>
    <row r="2129" spans="7:10">
      <c r="G2129" s="43"/>
      <c r="H2129" s="47"/>
      <c r="I2129" s="48"/>
      <c r="J2129" s="48"/>
    </row>
    <row r="2130" spans="7:10">
      <c r="G2130" s="43"/>
      <c r="H2130" s="47"/>
      <c r="I2130" s="48"/>
      <c r="J2130" s="48"/>
    </row>
    <row r="2131" spans="7:10">
      <c r="G2131" s="43"/>
      <c r="H2131" s="47"/>
      <c r="I2131" s="48"/>
      <c r="J2131" s="48"/>
    </row>
    <row r="2132" spans="7:10">
      <c r="G2132" s="43"/>
      <c r="H2132" s="47"/>
      <c r="I2132" s="48"/>
      <c r="J2132" s="48"/>
    </row>
    <row r="2133" spans="7:10">
      <c r="G2133" s="43"/>
      <c r="H2133" s="47"/>
      <c r="I2133" s="48"/>
      <c r="J2133" s="48"/>
    </row>
    <row r="2134" spans="7:10">
      <c r="G2134" s="43"/>
      <c r="H2134" s="47"/>
      <c r="I2134" s="48"/>
      <c r="J2134" s="48"/>
    </row>
    <row r="2135" spans="7:10">
      <c r="G2135" s="43"/>
      <c r="H2135" s="47"/>
      <c r="I2135" s="48"/>
      <c r="J2135" s="48"/>
    </row>
    <row r="2136" spans="7:10">
      <c r="G2136" s="43"/>
      <c r="H2136" s="47"/>
      <c r="I2136" s="48"/>
      <c r="J2136" s="48"/>
    </row>
    <row r="2137" spans="7:10">
      <c r="G2137" s="43"/>
      <c r="H2137" s="47"/>
      <c r="I2137" s="48"/>
      <c r="J2137" s="48"/>
    </row>
    <row r="2138" spans="7:10">
      <c r="G2138" s="43"/>
      <c r="H2138" s="47"/>
      <c r="I2138" s="48"/>
      <c r="J2138" s="48"/>
    </row>
    <row r="2139" spans="7:10">
      <c r="G2139" s="43"/>
      <c r="H2139" s="47"/>
      <c r="I2139" s="48"/>
      <c r="J2139" s="48"/>
    </row>
    <row r="2140" spans="7:10">
      <c r="G2140" s="43"/>
      <c r="H2140" s="47"/>
      <c r="I2140" s="48"/>
      <c r="J2140" s="48"/>
    </row>
    <row r="2141" spans="7:10">
      <c r="G2141" s="43"/>
      <c r="H2141" s="47"/>
      <c r="I2141" s="48"/>
      <c r="J2141" s="48"/>
    </row>
    <row r="2142" spans="7:10">
      <c r="G2142" s="43"/>
      <c r="H2142" s="47"/>
      <c r="I2142" s="48"/>
      <c r="J2142" s="48"/>
    </row>
    <row r="2143" spans="7:10">
      <c r="G2143" s="43"/>
      <c r="H2143" s="47"/>
      <c r="I2143" s="48"/>
      <c r="J2143" s="48"/>
    </row>
    <row r="2144" spans="7:10">
      <c r="G2144" s="43"/>
      <c r="H2144" s="47"/>
      <c r="I2144" s="48"/>
      <c r="J2144" s="48"/>
    </row>
    <row r="2145" spans="7:10">
      <c r="G2145" s="43"/>
      <c r="H2145" s="47"/>
      <c r="I2145" s="48"/>
      <c r="J2145" s="48"/>
    </row>
    <row r="2146" spans="7:10">
      <c r="G2146" s="43"/>
      <c r="H2146" s="47"/>
      <c r="I2146" s="48"/>
      <c r="J2146" s="48"/>
    </row>
    <row r="2147" spans="7:10">
      <c r="G2147" s="43"/>
      <c r="H2147" s="47"/>
      <c r="I2147" s="48"/>
      <c r="J2147" s="48"/>
    </row>
    <row r="2148" spans="7:10">
      <c r="G2148" s="43"/>
      <c r="H2148" s="47"/>
      <c r="I2148" s="48"/>
      <c r="J2148" s="48"/>
    </row>
    <row r="2149" spans="7:10">
      <c r="G2149" s="43"/>
      <c r="H2149" s="47"/>
      <c r="I2149" s="48"/>
      <c r="J2149" s="48"/>
    </row>
    <row r="2150" spans="7:10">
      <c r="G2150" s="43"/>
      <c r="H2150" s="47"/>
      <c r="I2150" s="48"/>
      <c r="J2150" s="48"/>
    </row>
    <row r="2151" spans="7:10">
      <c r="G2151" s="43"/>
      <c r="H2151" s="47"/>
      <c r="I2151" s="48"/>
      <c r="J2151" s="48"/>
    </row>
    <row r="2152" spans="7:10">
      <c r="G2152" s="43"/>
      <c r="H2152" s="47"/>
      <c r="I2152" s="48"/>
      <c r="J2152" s="48"/>
    </row>
    <row r="2153" spans="7:10">
      <c r="G2153" s="43"/>
      <c r="H2153" s="47"/>
      <c r="I2153" s="48"/>
      <c r="J2153" s="48"/>
    </row>
    <row r="2154" spans="7:10">
      <c r="G2154" s="43"/>
      <c r="H2154" s="47"/>
      <c r="I2154" s="48"/>
      <c r="J2154" s="48"/>
    </row>
    <row r="2155" spans="7:10">
      <c r="G2155" s="43"/>
      <c r="H2155" s="47"/>
      <c r="I2155" s="48"/>
      <c r="J2155" s="48"/>
    </row>
    <row r="2156" spans="7:10">
      <c r="G2156" s="43"/>
      <c r="H2156" s="47"/>
      <c r="I2156" s="48"/>
      <c r="J2156" s="48"/>
    </row>
    <row r="2157" spans="7:10">
      <c r="G2157" s="43"/>
      <c r="H2157" s="47"/>
      <c r="I2157" s="48"/>
      <c r="J2157" s="48"/>
    </row>
    <row r="2158" spans="7:10">
      <c r="G2158" s="43"/>
      <c r="H2158" s="47"/>
      <c r="I2158" s="48"/>
      <c r="J2158" s="48"/>
    </row>
    <row r="2159" spans="7:10">
      <c r="G2159" s="43"/>
      <c r="H2159" s="47"/>
      <c r="I2159" s="48"/>
      <c r="J2159" s="48"/>
    </row>
    <row r="2160" spans="7:10">
      <c r="G2160" s="43"/>
      <c r="H2160" s="47"/>
      <c r="I2160" s="48"/>
      <c r="J2160" s="48"/>
    </row>
    <row r="2161" spans="7:10">
      <c r="G2161" s="43"/>
      <c r="H2161" s="47"/>
      <c r="I2161" s="48"/>
      <c r="J2161" s="48"/>
    </row>
    <row r="2162" spans="7:10">
      <c r="G2162" s="43"/>
      <c r="H2162" s="47"/>
      <c r="I2162" s="48"/>
      <c r="J2162" s="48"/>
    </row>
    <row r="2163" spans="7:10">
      <c r="G2163" s="43"/>
      <c r="H2163" s="47"/>
      <c r="I2163" s="48"/>
      <c r="J2163" s="48"/>
    </row>
    <row r="2164" spans="7:10">
      <c r="G2164" s="43"/>
      <c r="H2164" s="47"/>
      <c r="I2164" s="48"/>
      <c r="J2164" s="48"/>
    </row>
    <row r="2165" spans="7:10">
      <c r="G2165" s="43"/>
      <c r="H2165" s="47"/>
      <c r="I2165" s="48"/>
      <c r="J2165" s="48"/>
    </row>
    <row r="2166" spans="7:10">
      <c r="G2166" s="43"/>
      <c r="H2166" s="47"/>
      <c r="I2166" s="48"/>
      <c r="J2166" s="48"/>
    </row>
    <row r="2167" spans="7:10">
      <c r="G2167" s="43"/>
      <c r="H2167" s="47"/>
      <c r="I2167" s="48"/>
      <c r="J2167" s="48"/>
    </row>
    <row r="2168" spans="7:10">
      <c r="G2168" s="43"/>
      <c r="H2168" s="47"/>
      <c r="I2168" s="48"/>
      <c r="J2168" s="48"/>
    </row>
    <row r="2169" spans="7:10">
      <c r="G2169" s="43"/>
      <c r="H2169" s="47"/>
      <c r="I2169" s="48"/>
      <c r="J2169" s="48"/>
    </row>
    <row r="2170" spans="7:10">
      <c r="G2170" s="43"/>
      <c r="H2170" s="47"/>
      <c r="I2170" s="48"/>
      <c r="J2170" s="48"/>
    </row>
    <row r="2171" spans="7:10">
      <c r="G2171" s="43"/>
      <c r="H2171" s="47"/>
      <c r="I2171" s="48"/>
      <c r="J2171" s="48"/>
    </row>
    <row r="2172" spans="7:10">
      <c r="G2172" s="43"/>
      <c r="H2172" s="47"/>
      <c r="I2172" s="48"/>
      <c r="J2172" s="48"/>
    </row>
    <row r="2173" spans="7:10">
      <c r="G2173" s="43"/>
      <c r="H2173" s="47"/>
      <c r="I2173" s="48"/>
      <c r="J2173" s="48"/>
    </row>
    <row r="2174" spans="7:10">
      <c r="G2174" s="43"/>
      <c r="H2174" s="47"/>
      <c r="I2174" s="48"/>
      <c r="J2174" s="48"/>
    </row>
    <row r="2175" spans="7:10">
      <c r="G2175" s="43"/>
      <c r="H2175" s="47"/>
      <c r="I2175" s="48"/>
      <c r="J2175" s="48"/>
    </row>
    <row r="2176" spans="7:10">
      <c r="G2176" s="43"/>
      <c r="H2176" s="47"/>
      <c r="I2176" s="48"/>
      <c r="J2176" s="48"/>
    </row>
    <row r="2177" spans="7:10">
      <c r="G2177" s="43"/>
      <c r="H2177" s="47"/>
      <c r="I2177" s="48"/>
      <c r="J2177" s="48"/>
    </row>
    <row r="2178" spans="7:10">
      <c r="G2178" s="43"/>
      <c r="H2178" s="47"/>
      <c r="I2178" s="48"/>
      <c r="J2178" s="48"/>
    </row>
    <row r="2179" spans="7:10">
      <c r="G2179" s="43"/>
      <c r="H2179" s="47"/>
      <c r="I2179" s="48"/>
      <c r="J2179" s="48"/>
    </row>
    <row r="2180" spans="7:10">
      <c r="G2180" s="43"/>
      <c r="H2180" s="47"/>
      <c r="I2180" s="48"/>
      <c r="J2180" s="48"/>
    </row>
    <row r="2181" spans="7:10">
      <c r="G2181" s="43"/>
      <c r="H2181" s="47"/>
      <c r="I2181" s="48"/>
      <c r="J2181" s="48"/>
    </row>
    <row r="2182" spans="7:10">
      <c r="G2182" s="43"/>
      <c r="H2182" s="47"/>
      <c r="I2182" s="48"/>
      <c r="J2182" s="48"/>
    </row>
    <row r="2183" spans="7:10">
      <c r="G2183" s="43"/>
      <c r="H2183" s="47"/>
      <c r="I2183" s="48"/>
      <c r="J2183" s="48"/>
    </row>
    <row r="2184" spans="7:10">
      <c r="G2184" s="43"/>
      <c r="H2184" s="47"/>
      <c r="I2184" s="48"/>
      <c r="J2184" s="48"/>
    </row>
    <row r="2185" spans="7:10">
      <c r="G2185" s="43"/>
      <c r="H2185" s="47"/>
      <c r="I2185" s="48"/>
      <c r="J2185" s="48"/>
    </row>
    <row r="2186" spans="7:10">
      <c r="G2186" s="43"/>
      <c r="H2186" s="47"/>
      <c r="I2186" s="48"/>
      <c r="J2186" s="48"/>
    </row>
    <row r="2187" spans="7:10">
      <c r="G2187" s="43"/>
      <c r="H2187" s="47"/>
      <c r="I2187" s="48"/>
      <c r="J2187" s="48"/>
    </row>
    <row r="2188" spans="7:10">
      <c r="G2188" s="43"/>
      <c r="H2188" s="47"/>
      <c r="I2188" s="48"/>
      <c r="J2188" s="48"/>
    </row>
    <row r="2189" spans="7:10">
      <c r="G2189" s="43"/>
      <c r="H2189" s="47"/>
      <c r="I2189" s="48"/>
      <c r="J2189" s="48"/>
    </row>
    <row r="2190" spans="7:10">
      <c r="G2190" s="43"/>
      <c r="H2190" s="47"/>
      <c r="I2190" s="48"/>
      <c r="J2190" s="48"/>
    </row>
    <row r="2191" spans="7:10">
      <c r="G2191" s="43"/>
      <c r="H2191" s="47"/>
      <c r="I2191" s="48"/>
      <c r="J2191" s="48"/>
    </row>
    <row r="2192" spans="7:10">
      <c r="G2192" s="43"/>
      <c r="H2192" s="47"/>
      <c r="I2192" s="48"/>
      <c r="J2192" s="48"/>
    </row>
    <row r="2193" spans="7:10">
      <c r="G2193" s="43"/>
      <c r="H2193" s="47"/>
      <c r="I2193" s="48"/>
      <c r="J2193" s="48"/>
    </row>
    <row r="2194" spans="7:10">
      <c r="G2194" s="43"/>
      <c r="H2194" s="47"/>
      <c r="I2194" s="48"/>
      <c r="J2194" s="48"/>
    </row>
    <row r="2195" spans="7:10">
      <c r="G2195" s="43"/>
      <c r="H2195" s="47"/>
      <c r="I2195" s="48"/>
      <c r="J2195" s="48"/>
    </row>
    <row r="2196" spans="7:10">
      <c r="G2196" s="43"/>
      <c r="H2196" s="47"/>
      <c r="I2196" s="48"/>
      <c r="J2196" s="48"/>
    </row>
    <row r="2197" spans="7:10">
      <c r="G2197" s="43"/>
      <c r="H2197" s="47"/>
      <c r="I2197" s="48"/>
      <c r="J2197" s="48"/>
    </row>
    <row r="2198" spans="7:10">
      <c r="G2198" s="43"/>
      <c r="H2198" s="47"/>
      <c r="I2198" s="48"/>
      <c r="J2198" s="48"/>
    </row>
    <row r="2199" spans="7:10">
      <c r="G2199" s="43"/>
      <c r="H2199" s="47"/>
      <c r="I2199" s="48"/>
      <c r="J2199" s="48"/>
    </row>
    <row r="2200" spans="7:10">
      <c r="G2200" s="43"/>
      <c r="H2200" s="47"/>
      <c r="I2200" s="48"/>
      <c r="J2200" s="48"/>
    </row>
    <row r="2201" spans="7:10">
      <c r="G2201" s="43"/>
      <c r="H2201" s="47"/>
      <c r="I2201" s="48"/>
      <c r="J2201" s="48"/>
    </row>
    <row r="2202" spans="7:10">
      <c r="G2202" s="43"/>
      <c r="H2202" s="47"/>
      <c r="I2202" s="48"/>
      <c r="J2202" s="48"/>
    </row>
    <row r="2203" spans="7:10">
      <c r="G2203" s="43"/>
      <c r="H2203" s="47"/>
      <c r="I2203" s="48"/>
      <c r="J2203" s="48"/>
    </row>
    <row r="2204" spans="7:10">
      <c r="G2204" s="43"/>
      <c r="H2204" s="47"/>
      <c r="I2204" s="48"/>
      <c r="J2204" s="48"/>
    </row>
    <row r="2205" spans="7:10">
      <c r="G2205" s="43"/>
      <c r="H2205" s="47"/>
      <c r="I2205" s="48"/>
      <c r="J2205" s="48"/>
    </row>
    <row r="2206" spans="7:10">
      <c r="G2206" s="43"/>
      <c r="H2206" s="47"/>
      <c r="I2206" s="48"/>
      <c r="J2206" s="48"/>
    </row>
    <row r="2207" spans="7:10">
      <c r="G2207" s="43"/>
      <c r="H2207" s="47"/>
      <c r="I2207" s="48"/>
      <c r="J2207" s="48"/>
    </row>
    <row r="2208" spans="7:10">
      <c r="G2208" s="43"/>
      <c r="H2208" s="47"/>
      <c r="I2208" s="48"/>
      <c r="J2208" s="48"/>
    </row>
    <row r="2209" spans="7:10">
      <c r="G2209" s="43"/>
      <c r="H2209" s="47"/>
      <c r="I2209" s="48"/>
      <c r="J2209" s="48"/>
    </row>
    <row r="2210" spans="7:10">
      <c r="G2210" s="43"/>
      <c r="H2210" s="47"/>
      <c r="I2210" s="48"/>
      <c r="J2210" s="48"/>
    </row>
    <row r="2211" spans="7:10">
      <c r="G2211" s="43"/>
      <c r="H2211" s="47"/>
      <c r="I2211" s="48"/>
      <c r="J2211" s="48"/>
    </row>
    <row r="2212" spans="7:10">
      <c r="G2212" s="43"/>
      <c r="H2212" s="47"/>
      <c r="I2212" s="48"/>
      <c r="J2212" s="48"/>
    </row>
    <row r="2213" spans="7:10">
      <c r="G2213" s="43"/>
      <c r="H2213" s="47"/>
      <c r="I2213" s="48"/>
      <c r="J2213" s="48"/>
    </row>
    <row r="2214" spans="7:10">
      <c r="G2214" s="43"/>
      <c r="H2214" s="47"/>
      <c r="I2214" s="48"/>
      <c r="J2214" s="48"/>
    </row>
    <row r="2215" spans="7:10">
      <c r="G2215" s="43"/>
      <c r="H2215" s="47"/>
      <c r="I2215" s="48"/>
      <c r="J2215" s="48"/>
    </row>
    <row r="2216" spans="7:10">
      <c r="G2216" s="43"/>
      <c r="H2216" s="47"/>
      <c r="I2216" s="48"/>
      <c r="J2216" s="48"/>
    </row>
    <row r="2217" spans="7:10">
      <c r="G2217" s="43"/>
      <c r="H2217" s="47"/>
      <c r="I2217" s="48"/>
      <c r="J2217" s="48"/>
    </row>
    <row r="2218" spans="7:10">
      <c r="G2218" s="43"/>
      <c r="H2218" s="47"/>
      <c r="I2218" s="48"/>
      <c r="J2218" s="48"/>
    </row>
    <row r="2219" spans="7:10">
      <c r="G2219" s="43"/>
      <c r="H2219" s="47"/>
      <c r="I2219" s="48"/>
      <c r="J2219" s="48"/>
    </row>
    <row r="2220" spans="7:10">
      <c r="G2220" s="43"/>
      <c r="H2220" s="47"/>
      <c r="I2220" s="48"/>
      <c r="J2220" s="48"/>
    </row>
    <row r="2221" spans="7:10">
      <c r="G2221" s="43"/>
      <c r="H2221" s="47"/>
      <c r="I2221" s="48"/>
      <c r="J2221" s="48"/>
    </row>
    <row r="2222" spans="7:10">
      <c r="G2222" s="43"/>
      <c r="H2222" s="47"/>
      <c r="I2222" s="48"/>
      <c r="J2222" s="48"/>
    </row>
    <row r="2223" spans="7:10">
      <c r="G2223" s="43"/>
      <c r="H2223" s="47"/>
      <c r="I2223" s="48"/>
      <c r="J2223" s="48"/>
    </row>
    <row r="2224" spans="7:10">
      <c r="G2224" s="43"/>
      <c r="H2224" s="47"/>
      <c r="I2224" s="48"/>
      <c r="J2224" s="48"/>
    </row>
    <row r="2225" spans="7:10">
      <c r="G2225" s="43"/>
      <c r="H2225" s="47"/>
      <c r="I2225" s="48"/>
      <c r="J2225" s="48"/>
    </row>
    <row r="2226" spans="7:10">
      <c r="G2226" s="43"/>
      <c r="H2226" s="47"/>
      <c r="I2226" s="48"/>
      <c r="J2226" s="48"/>
    </row>
    <row r="2227" spans="7:10">
      <c r="G2227" s="43"/>
      <c r="H2227" s="47"/>
      <c r="I2227" s="48"/>
      <c r="J2227" s="48"/>
    </row>
    <row r="2228" spans="7:10">
      <c r="G2228" s="43"/>
      <c r="H2228" s="47"/>
      <c r="I2228" s="48"/>
      <c r="J2228" s="48"/>
    </row>
    <row r="2229" spans="7:10">
      <c r="G2229" s="43"/>
      <c r="H2229" s="47"/>
      <c r="I2229" s="48"/>
      <c r="J2229" s="48"/>
    </row>
    <row r="2230" spans="7:10">
      <c r="G2230" s="43"/>
      <c r="H2230" s="47"/>
      <c r="I2230" s="48"/>
      <c r="J2230" s="48"/>
    </row>
    <row r="2231" spans="7:10">
      <c r="G2231" s="43"/>
      <c r="H2231" s="47"/>
      <c r="I2231" s="48"/>
      <c r="J2231" s="48"/>
    </row>
    <row r="2232" spans="7:10">
      <c r="G2232" s="43"/>
      <c r="H2232" s="47"/>
      <c r="I2232" s="48"/>
      <c r="J2232" s="48"/>
    </row>
    <row r="2233" spans="7:10">
      <c r="G2233" s="43"/>
      <c r="H2233" s="47"/>
      <c r="I2233" s="48"/>
      <c r="J2233" s="48"/>
    </row>
    <row r="2234" spans="7:10">
      <c r="G2234" s="43"/>
      <c r="H2234" s="47"/>
      <c r="I2234" s="48"/>
      <c r="J2234" s="48"/>
    </row>
    <row r="2235" spans="7:10">
      <c r="G2235" s="43"/>
      <c r="H2235" s="47"/>
      <c r="I2235" s="48"/>
      <c r="J2235" s="48"/>
    </row>
    <row r="2236" spans="7:10">
      <c r="G2236" s="43"/>
      <c r="H2236" s="47"/>
      <c r="I2236" s="48"/>
      <c r="J2236" s="48"/>
    </row>
    <row r="2237" spans="7:10">
      <c r="G2237" s="43"/>
      <c r="H2237" s="47"/>
      <c r="I2237" s="48"/>
      <c r="J2237" s="48"/>
    </row>
    <row r="2238" spans="7:10">
      <c r="G2238" s="43"/>
      <c r="H2238" s="47"/>
      <c r="I2238" s="48"/>
      <c r="J2238" s="48"/>
    </row>
    <row r="2239" spans="7:10">
      <c r="G2239" s="43"/>
      <c r="H2239" s="47"/>
      <c r="I2239" s="48"/>
      <c r="J2239" s="48"/>
    </row>
    <row r="2240" spans="7:10">
      <c r="G2240" s="43"/>
      <c r="H2240" s="47"/>
      <c r="I2240" s="48"/>
      <c r="J2240" s="48"/>
    </row>
    <row r="2241" spans="7:10">
      <c r="G2241" s="43"/>
      <c r="H2241" s="47"/>
      <c r="I2241" s="48"/>
      <c r="J2241" s="48"/>
    </row>
    <row r="2242" spans="7:10">
      <c r="G2242" s="43"/>
      <c r="H2242" s="47"/>
      <c r="I2242" s="48"/>
      <c r="J2242" s="48"/>
    </row>
    <row r="2243" spans="7:10">
      <c r="G2243" s="43"/>
      <c r="H2243" s="47"/>
      <c r="I2243" s="48"/>
      <c r="J2243" s="48"/>
    </row>
    <row r="2244" spans="7:10">
      <c r="G2244" s="43"/>
      <c r="H2244" s="47"/>
      <c r="I2244" s="48"/>
      <c r="J2244" s="48"/>
    </row>
    <row r="2245" spans="7:10">
      <c r="G2245" s="43"/>
      <c r="H2245" s="47"/>
      <c r="I2245" s="48"/>
      <c r="J2245" s="48"/>
    </row>
    <row r="2246" spans="7:10">
      <c r="G2246" s="43"/>
      <c r="H2246" s="47"/>
      <c r="I2246" s="48"/>
      <c r="J2246" s="48"/>
    </row>
    <row r="2247" spans="7:10">
      <c r="G2247" s="43"/>
      <c r="H2247" s="47"/>
      <c r="I2247" s="48"/>
      <c r="J2247" s="48"/>
    </row>
    <row r="2248" spans="7:10">
      <c r="G2248" s="43"/>
      <c r="H2248" s="47"/>
      <c r="I2248" s="48"/>
      <c r="J2248" s="48"/>
    </row>
    <row r="2249" spans="7:10">
      <c r="G2249" s="43"/>
      <c r="H2249" s="47"/>
      <c r="I2249" s="48"/>
      <c r="J2249" s="48"/>
    </row>
    <row r="2250" spans="7:10">
      <c r="G2250" s="43"/>
      <c r="H2250" s="47"/>
      <c r="I2250" s="48"/>
      <c r="J2250" s="48"/>
    </row>
    <row r="2251" spans="7:10">
      <c r="G2251" s="43"/>
      <c r="H2251" s="47"/>
      <c r="I2251" s="48"/>
      <c r="J2251" s="48"/>
    </row>
    <row r="2252" spans="7:10">
      <c r="G2252" s="43"/>
      <c r="H2252" s="47"/>
      <c r="I2252" s="48"/>
      <c r="J2252" s="48"/>
    </row>
    <row r="2253" spans="7:10">
      <c r="G2253" s="43"/>
      <c r="H2253" s="47"/>
      <c r="I2253" s="48"/>
      <c r="J2253" s="48"/>
    </row>
    <row r="2254" spans="7:10">
      <c r="G2254" s="43"/>
      <c r="H2254" s="47"/>
      <c r="I2254" s="48"/>
      <c r="J2254" s="48"/>
    </row>
    <row r="2255" spans="7:10">
      <c r="G2255" s="43"/>
      <c r="H2255" s="47"/>
      <c r="I2255" s="48"/>
      <c r="J2255" s="48"/>
    </row>
    <row r="2256" spans="7:10">
      <c r="G2256" s="43"/>
      <c r="H2256" s="47"/>
      <c r="I2256" s="48"/>
      <c r="J2256" s="48"/>
    </row>
    <row r="2257" spans="7:10">
      <c r="G2257" s="43"/>
      <c r="H2257" s="47"/>
      <c r="I2257" s="48"/>
      <c r="J2257" s="48"/>
    </row>
    <row r="2258" spans="7:10">
      <c r="G2258" s="43"/>
      <c r="H2258" s="47"/>
      <c r="I2258" s="48"/>
      <c r="J2258" s="48"/>
    </row>
    <row r="2259" spans="7:10">
      <c r="G2259" s="43"/>
      <c r="H2259" s="47"/>
      <c r="I2259" s="48"/>
      <c r="J2259" s="48"/>
    </row>
    <row r="2260" spans="7:10">
      <c r="G2260" s="43"/>
      <c r="H2260" s="47"/>
      <c r="I2260" s="48"/>
      <c r="J2260" s="48"/>
    </row>
    <row r="2261" spans="7:10">
      <c r="G2261" s="43"/>
      <c r="H2261" s="47"/>
      <c r="I2261" s="48"/>
      <c r="J2261" s="48"/>
    </row>
    <row r="2262" spans="7:10">
      <c r="G2262" s="43"/>
      <c r="H2262" s="47"/>
      <c r="I2262" s="48"/>
      <c r="J2262" s="48"/>
    </row>
    <row r="2263" spans="7:10">
      <c r="G2263" s="43"/>
      <c r="H2263" s="47"/>
      <c r="I2263" s="48"/>
      <c r="J2263" s="48"/>
    </row>
    <row r="2264" spans="7:10">
      <c r="G2264" s="43"/>
      <c r="H2264" s="47"/>
      <c r="I2264" s="48"/>
      <c r="J2264" s="48"/>
    </row>
    <row r="2265" spans="7:10">
      <c r="G2265" s="43"/>
      <c r="H2265" s="47"/>
      <c r="I2265" s="48"/>
      <c r="J2265" s="48"/>
    </row>
    <row r="2266" spans="7:10">
      <c r="G2266" s="43"/>
      <c r="H2266" s="47"/>
      <c r="I2266" s="48"/>
      <c r="J2266" s="48"/>
    </row>
    <row r="2267" spans="7:10">
      <c r="G2267" s="43"/>
      <c r="H2267" s="47"/>
      <c r="I2267" s="48"/>
      <c r="J2267" s="48"/>
    </row>
    <row r="3302" spans="1:11">
      <c r="H3302" s="35"/>
      <c r="I3302" s="35"/>
      <c r="J3302" s="35"/>
    </row>
    <row r="3305" spans="1:11">
      <c r="K3305" s="35"/>
    </row>
    <row r="3309" spans="1:11" s="35" customFormat="1">
      <c r="A3309" s="23"/>
      <c r="B3309" s="61"/>
      <c r="C3309" s="24"/>
      <c r="D3309" s="25"/>
      <c r="E3309" s="25"/>
      <c r="F3309" s="25"/>
      <c r="G3309" s="26"/>
      <c r="H3309" s="26"/>
      <c r="I3309" s="26"/>
      <c r="J3309" s="26"/>
      <c r="K3309" s="26"/>
    </row>
    <row r="3335" spans="1:11">
      <c r="G3335" s="35"/>
      <c r="H3335" s="35"/>
      <c r="I3335" s="35"/>
      <c r="J3335" s="35"/>
    </row>
    <row r="3338" spans="1:11">
      <c r="K3338" s="35"/>
    </row>
    <row r="3342" spans="1:11" s="35" customFormat="1">
      <c r="A3342" s="23"/>
      <c r="B3342" s="61"/>
      <c r="C3342" s="24"/>
      <c r="D3342" s="25"/>
      <c r="E3342" s="25"/>
      <c r="F3342" s="25"/>
      <c r="G3342" s="26"/>
      <c r="H3342" s="26"/>
      <c r="I3342" s="26"/>
      <c r="J3342" s="26"/>
      <c r="K3342" s="26"/>
    </row>
    <row r="3477" spans="1:11">
      <c r="G3477" s="35"/>
      <c r="H3477" s="35"/>
      <c r="I3477" s="35"/>
      <c r="J3477" s="35"/>
    </row>
    <row r="3480" spans="1:11">
      <c r="G3480" s="50"/>
      <c r="K3480" s="35"/>
    </row>
    <row r="3484" spans="1:11" s="35" customFormat="1">
      <c r="A3484" s="23"/>
      <c r="B3484" s="61"/>
      <c r="C3484" s="24"/>
      <c r="D3484" s="25"/>
      <c r="E3484" s="25"/>
      <c r="F3484" s="25"/>
      <c r="G3484" s="26"/>
      <c r="H3484" s="26"/>
      <c r="I3484" s="26"/>
      <c r="J3484" s="26"/>
      <c r="K3484" s="26"/>
    </row>
    <row r="3574" spans="7:7">
      <c r="G3574" s="51"/>
    </row>
    <row r="3888" spans="7:7">
      <c r="G3888" s="52"/>
    </row>
    <row r="3901" spans="7:7">
      <c r="G3901" s="51"/>
    </row>
    <row r="3939" spans="7:7">
      <c r="G3939" s="43"/>
    </row>
    <row r="3940" spans="7:7">
      <c r="G3940" s="43"/>
    </row>
    <row r="3941" spans="7:7">
      <c r="G3941" s="43"/>
    </row>
    <row r="3942" spans="7:7">
      <c r="G3942" s="43"/>
    </row>
    <row r="3943" spans="7:7">
      <c r="G3943" s="43"/>
    </row>
    <row r="3976" spans="7:7">
      <c r="G3976" s="43"/>
    </row>
    <row r="4003" spans="7:7">
      <c r="G4003" s="43"/>
    </row>
    <row r="4004" spans="7:7">
      <c r="G4004" s="43"/>
    </row>
    <row r="4037" spans="7:7">
      <c r="G4037" s="52"/>
    </row>
    <row r="4051" spans="7:7">
      <c r="G4051" s="52"/>
    </row>
    <row r="4054" spans="7:7">
      <c r="G4054" s="52"/>
    </row>
    <row r="4099" spans="7:7">
      <c r="G4099" s="43"/>
    </row>
    <row r="4670" spans="7:10">
      <c r="G4670" s="35"/>
      <c r="H4670" s="35"/>
      <c r="I4670" s="35"/>
      <c r="J4670" s="35"/>
    </row>
    <row r="4673" spans="1:11">
      <c r="K4673" s="35"/>
    </row>
    <row r="4677" spans="1:11" s="35" customFormat="1">
      <c r="A4677" s="23"/>
      <c r="B4677" s="61"/>
      <c r="C4677" s="24"/>
      <c r="D4677" s="25"/>
      <c r="E4677" s="25"/>
      <c r="F4677" s="25"/>
      <c r="G4677" s="26"/>
      <c r="H4677" s="26"/>
      <c r="I4677" s="26"/>
      <c r="J4677" s="26"/>
      <c r="K4677" s="26"/>
    </row>
    <row r="4705" spans="1:11">
      <c r="G4705" s="35"/>
      <c r="H4705" s="35"/>
      <c r="I4705" s="35"/>
      <c r="J4705" s="35"/>
    </row>
    <row r="4708" spans="1:11">
      <c r="K4708" s="35"/>
    </row>
    <row r="4712" spans="1:11" s="35" customFormat="1">
      <c r="A4712" s="23"/>
      <c r="B4712" s="61"/>
      <c r="C4712" s="24"/>
      <c r="D4712" s="25"/>
      <c r="E4712" s="25"/>
      <c r="F4712" s="25"/>
      <c r="G4712" s="26"/>
      <c r="H4712" s="26"/>
      <c r="I4712" s="26"/>
      <c r="J4712" s="26"/>
      <c r="K4712" s="26"/>
    </row>
    <row r="4731" spans="7:11">
      <c r="G4731" s="35"/>
      <c r="H4731" s="35"/>
      <c r="I4731" s="35"/>
      <c r="J4731" s="35"/>
    </row>
    <row r="4734" spans="7:11">
      <c r="K4734" s="35"/>
    </row>
    <row r="4738" spans="1:11" s="35" customFormat="1">
      <c r="A4738" s="23"/>
      <c r="B4738" s="61"/>
      <c r="C4738" s="24"/>
      <c r="D4738" s="25"/>
      <c r="E4738" s="25"/>
      <c r="F4738" s="25"/>
      <c r="G4738" s="26"/>
      <c r="H4738" s="26"/>
      <c r="I4738" s="26"/>
      <c r="J4738" s="26"/>
      <c r="K4738" s="26"/>
    </row>
    <row r="4754" spans="1:11">
      <c r="G4754" s="35"/>
      <c r="H4754" s="35"/>
      <c r="I4754" s="35"/>
      <c r="J4754" s="35"/>
    </row>
    <row r="4757" spans="1:11">
      <c r="K4757" s="35"/>
    </row>
    <row r="4761" spans="1:11" s="35" customFormat="1">
      <c r="A4761" s="23"/>
      <c r="B4761" s="61"/>
      <c r="C4761" s="24"/>
      <c r="D4761" s="25"/>
      <c r="E4761" s="25"/>
      <c r="F4761" s="25"/>
      <c r="G4761" s="26"/>
      <c r="H4761" s="26"/>
      <c r="I4761" s="26"/>
      <c r="J4761" s="26"/>
      <c r="K4761" s="26"/>
    </row>
    <row r="4776" spans="1:11">
      <c r="G4776" s="35"/>
      <c r="H4776" s="35"/>
      <c r="I4776" s="35"/>
      <c r="J4776" s="35"/>
    </row>
    <row r="4779" spans="1:11">
      <c r="K4779" s="35"/>
    </row>
    <row r="4783" spans="1:11" s="35" customFormat="1">
      <c r="A4783" s="23"/>
      <c r="B4783" s="61"/>
      <c r="C4783" s="24"/>
      <c r="D4783" s="25"/>
      <c r="E4783" s="25"/>
      <c r="F4783" s="25"/>
      <c r="G4783" s="26"/>
      <c r="H4783" s="26"/>
      <c r="I4783" s="26"/>
      <c r="J4783" s="26"/>
      <c r="K4783" s="26"/>
    </row>
    <row r="4792" spans="1:11">
      <c r="G4792" s="35"/>
      <c r="H4792" s="35"/>
      <c r="I4792" s="35"/>
      <c r="J4792" s="35"/>
    </row>
    <row r="4795" spans="1:11">
      <c r="K4795" s="35"/>
    </row>
    <row r="4799" spans="1:11" s="35" customFormat="1">
      <c r="A4799" s="23"/>
      <c r="B4799" s="61"/>
      <c r="C4799" s="24"/>
      <c r="D4799" s="25"/>
      <c r="E4799" s="25"/>
      <c r="F4799" s="25"/>
      <c r="G4799" s="48"/>
      <c r="H4799" s="48"/>
      <c r="I4799" s="48"/>
      <c r="J4799" s="48"/>
      <c r="K4799" s="26"/>
    </row>
    <row r="4800" spans="1:11">
      <c r="G4800" s="48"/>
      <c r="H4800" s="48"/>
      <c r="I4800" s="48"/>
      <c r="J4800" s="48"/>
    </row>
    <row r="4801" spans="1:11">
      <c r="G4801" s="48"/>
      <c r="H4801" s="48"/>
      <c r="I4801" s="48"/>
      <c r="J4801" s="48"/>
    </row>
    <row r="4802" spans="1:11">
      <c r="G4802" s="48"/>
      <c r="H4802" s="48"/>
      <c r="I4802" s="48"/>
      <c r="J4802" s="48"/>
      <c r="K4802" s="48"/>
    </row>
    <row r="4803" spans="1:11">
      <c r="G4803" s="48"/>
      <c r="H4803" s="48"/>
      <c r="I4803" s="48"/>
      <c r="J4803" s="48"/>
      <c r="K4803" s="48"/>
    </row>
    <row r="4804" spans="1:11">
      <c r="G4804" s="48"/>
      <c r="H4804" s="48"/>
      <c r="I4804" s="48"/>
      <c r="J4804" s="48"/>
      <c r="K4804" s="48"/>
    </row>
    <row r="4805" spans="1:11">
      <c r="G4805" s="48"/>
      <c r="H4805" s="48"/>
      <c r="I4805" s="48"/>
      <c r="J4805" s="48"/>
      <c r="K4805" s="48"/>
    </row>
    <row r="4806" spans="1:11" s="48" customFormat="1">
      <c r="A4806" s="23"/>
      <c r="B4806" s="61"/>
      <c r="C4806" s="24"/>
      <c r="D4806" s="25"/>
      <c r="E4806" s="25"/>
      <c r="F4806" s="25"/>
    </row>
    <row r="4807" spans="1:11" s="48" customFormat="1">
      <c r="A4807" s="23"/>
      <c r="B4807" s="61"/>
      <c r="C4807" s="24"/>
      <c r="D4807" s="25"/>
      <c r="E4807" s="25"/>
      <c r="F4807" s="25"/>
    </row>
    <row r="4808" spans="1:11" s="48" customFormat="1">
      <c r="A4808" s="23"/>
      <c r="B4808" s="61"/>
      <c r="C4808" s="24"/>
      <c r="D4808" s="25"/>
      <c r="E4808" s="25"/>
      <c r="F4808" s="25"/>
    </row>
    <row r="4809" spans="1:11" s="48" customFormat="1">
      <c r="A4809" s="23"/>
      <c r="B4809" s="61"/>
      <c r="C4809" s="24"/>
      <c r="D4809" s="25"/>
      <c r="E4809" s="25"/>
      <c r="F4809" s="25"/>
    </row>
    <row r="4810" spans="1:11" s="48" customFormat="1">
      <c r="A4810" s="23"/>
      <c r="B4810" s="61"/>
      <c r="C4810" s="24"/>
      <c r="D4810" s="25"/>
      <c r="E4810" s="25"/>
      <c r="F4810" s="25"/>
    </row>
    <row r="4811" spans="1:11" s="48" customFormat="1">
      <c r="A4811" s="23"/>
      <c r="B4811" s="61"/>
      <c r="C4811" s="24"/>
      <c r="D4811" s="25"/>
      <c r="E4811" s="25"/>
      <c r="F4811" s="25"/>
    </row>
    <row r="4812" spans="1:11" s="48" customFormat="1">
      <c r="A4812" s="23"/>
      <c r="B4812" s="61"/>
      <c r="C4812" s="24"/>
      <c r="D4812" s="25"/>
      <c r="E4812" s="25"/>
      <c r="F4812" s="25"/>
    </row>
    <row r="4813" spans="1:11" s="48" customFormat="1">
      <c r="A4813" s="23"/>
      <c r="B4813" s="61"/>
      <c r="C4813" s="24"/>
      <c r="D4813" s="25"/>
      <c r="E4813" s="25"/>
      <c r="F4813" s="25"/>
    </row>
    <row r="4814" spans="1:11" s="48" customFormat="1">
      <c r="A4814" s="23"/>
      <c r="B4814" s="61"/>
      <c r="C4814" s="24"/>
      <c r="D4814" s="25"/>
      <c r="E4814" s="25"/>
      <c r="F4814" s="25"/>
    </row>
    <row r="4815" spans="1:11" s="48" customFormat="1">
      <c r="A4815" s="23"/>
      <c r="B4815" s="61"/>
      <c r="C4815" s="24"/>
      <c r="D4815" s="25"/>
      <c r="E4815" s="25"/>
      <c r="F4815" s="25"/>
    </row>
    <row r="4816" spans="1:11" s="48" customFormat="1">
      <c r="A4816" s="23"/>
      <c r="B4816" s="61"/>
      <c r="C4816" s="24"/>
      <c r="D4816" s="25"/>
      <c r="E4816" s="25"/>
      <c r="F4816" s="25"/>
    </row>
    <row r="4817" spans="1:6" s="48" customFormat="1">
      <c r="A4817" s="23"/>
      <c r="B4817" s="61"/>
      <c r="C4817" s="24"/>
      <c r="D4817" s="25"/>
      <c r="E4817" s="25"/>
      <c r="F4817" s="25"/>
    </row>
    <row r="4818" spans="1:6" s="48" customFormat="1">
      <c r="A4818" s="23"/>
      <c r="B4818" s="61"/>
      <c r="C4818" s="24"/>
      <c r="D4818" s="25"/>
      <c r="E4818" s="25"/>
      <c r="F4818" s="25"/>
    </row>
    <row r="4819" spans="1:6" s="48" customFormat="1">
      <c r="A4819" s="23"/>
      <c r="B4819" s="61"/>
      <c r="C4819" s="24"/>
      <c r="D4819" s="25"/>
      <c r="E4819" s="25"/>
      <c r="F4819" s="25"/>
    </row>
    <row r="4820" spans="1:6" s="48" customFormat="1">
      <c r="A4820" s="23"/>
      <c r="B4820" s="61"/>
      <c r="C4820" s="24"/>
      <c r="D4820" s="25"/>
      <c r="E4820" s="25"/>
      <c r="F4820" s="25"/>
    </row>
    <row r="4821" spans="1:6" s="48" customFormat="1">
      <c r="A4821" s="23"/>
      <c r="B4821" s="61"/>
      <c r="C4821" s="24"/>
      <c r="D4821" s="25"/>
      <c r="E4821" s="25"/>
      <c r="F4821" s="25"/>
    </row>
    <row r="4822" spans="1:6" s="48" customFormat="1">
      <c r="A4822" s="23"/>
      <c r="B4822" s="61"/>
      <c r="C4822" s="24"/>
      <c r="D4822" s="25"/>
      <c r="E4822" s="25"/>
      <c r="F4822" s="25"/>
    </row>
    <row r="4823" spans="1:6" s="48" customFormat="1">
      <c r="A4823" s="23"/>
      <c r="B4823" s="61"/>
      <c r="C4823" s="24"/>
      <c r="D4823" s="25"/>
      <c r="E4823" s="25"/>
      <c r="F4823" s="25"/>
    </row>
    <row r="4824" spans="1:6" s="48" customFormat="1">
      <c r="A4824" s="23"/>
      <c r="B4824" s="61"/>
      <c r="C4824" s="24"/>
      <c r="D4824" s="25"/>
      <c r="E4824" s="25"/>
      <c r="F4824" s="25"/>
    </row>
    <row r="4825" spans="1:6" s="48" customFormat="1">
      <c r="A4825" s="23"/>
      <c r="B4825" s="61"/>
      <c r="C4825" s="24"/>
      <c r="D4825" s="25"/>
      <c r="E4825" s="25"/>
      <c r="F4825" s="25"/>
    </row>
    <row r="4826" spans="1:6" s="48" customFormat="1">
      <c r="A4826" s="23"/>
      <c r="B4826" s="61"/>
      <c r="C4826" s="24"/>
      <c r="D4826" s="25"/>
      <c r="E4826" s="25"/>
      <c r="F4826" s="25"/>
    </row>
    <row r="4827" spans="1:6" s="48" customFormat="1">
      <c r="A4827" s="23"/>
      <c r="B4827" s="61"/>
      <c r="C4827" s="24"/>
      <c r="D4827" s="25"/>
      <c r="E4827" s="25"/>
      <c r="F4827" s="25"/>
    </row>
    <row r="4828" spans="1:6" s="48" customFormat="1">
      <c r="A4828" s="23"/>
      <c r="B4828" s="61"/>
      <c r="C4828" s="24"/>
      <c r="D4828" s="25"/>
      <c r="E4828" s="25"/>
      <c r="F4828" s="25"/>
    </row>
    <row r="4829" spans="1:6" s="48" customFormat="1">
      <c r="A4829" s="23"/>
      <c r="B4829" s="61"/>
      <c r="C4829" s="24"/>
      <c r="D4829" s="25"/>
      <c r="E4829" s="25"/>
      <c r="F4829" s="25"/>
    </row>
    <row r="4830" spans="1:6" s="48" customFormat="1">
      <c r="A4830" s="23"/>
      <c r="B4830" s="61"/>
      <c r="C4830" s="24"/>
      <c r="D4830" s="25"/>
      <c r="E4830" s="25"/>
      <c r="F4830" s="25"/>
    </row>
    <row r="4831" spans="1:6" s="48" customFormat="1">
      <c r="A4831" s="23"/>
      <c r="B4831" s="61"/>
      <c r="C4831" s="24"/>
      <c r="D4831" s="25"/>
      <c r="E4831" s="25"/>
      <c r="F4831" s="25"/>
    </row>
    <row r="4832" spans="1:6" s="48" customFormat="1">
      <c r="A4832" s="23"/>
      <c r="B4832" s="61"/>
      <c r="C4832" s="24"/>
      <c r="D4832" s="25"/>
      <c r="E4832" s="25"/>
      <c r="F4832" s="25"/>
    </row>
    <row r="4833" spans="1:6" s="48" customFormat="1">
      <c r="A4833" s="23"/>
      <c r="B4833" s="61"/>
      <c r="C4833" s="24"/>
      <c r="D4833" s="25"/>
      <c r="E4833" s="25"/>
      <c r="F4833" s="25"/>
    </row>
    <row r="4834" spans="1:6" s="48" customFormat="1">
      <c r="A4834" s="23"/>
      <c r="B4834" s="61"/>
      <c r="C4834" s="24"/>
      <c r="D4834" s="25"/>
      <c r="E4834" s="25"/>
      <c r="F4834" s="25"/>
    </row>
    <row r="4835" spans="1:6" s="48" customFormat="1">
      <c r="A4835" s="23"/>
      <c r="B4835" s="61"/>
      <c r="C4835" s="24"/>
      <c r="D4835" s="25"/>
      <c r="E4835" s="25"/>
      <c r="F4835" s="25"/>
    </row>
    <row r="4836" spans="1:6" s="48" customFormat="1">
      <c r="A4836" s="23"/>
      <c r="B4836" s="61"/>
      <c r="C4836" s="24"/>
      <c r="D4836" s="25"/>
      <c r="E4836" s="25"/>
      <c r="F4836" s="25"/>
    </row>
    <row r="4837" spans="1:6" s="48" customFormat="1">
      <c r="A4837" s="23"/>
      <c r="B4837" s="61"/>
      <c r="C4837" s="24"/>
      <c r="D4837" s="25"/>
      <c r="E4837" s="25"/>
      <c r="F4837" s="25"/>
    </row>
    <row r="4838" spans="1:6" s="48" customFormat="1">
      <c r="A4838" s="23"/>
      <c r="B4838" s="61"/>
      <c r="C4838" s="24"/>
      <c r="D4838" s="25"/>
      <c r="E4838" s="25"/>
      <c r="F4838" s="25"/>
    </row>
    <row r="4839" spans="1:6" s="48" customFormat="1">
      <c r="A4839" s="23"/>
      <c r="B4839" s="61"/>
      <c r="C4839" s="24"/>
      <c r="D4839" s="25"/>
      <c r="E4839" s="25"/>
      <c r="F4839" s="25"/>
    </row>
    <row r="4840" spans="1:6" s="48" customFormat="1">
      <c r="A4840" s="23"/>
      <c r="B4840" s="61"/>
      <c r="C4840" s="24"/>
      <c r="D4840" s="25"/>
      <c r="E4840" s="25"/>
      <c r="F4840" s="25"/>
    </row>
    <row r="4841" spans="1:6" s="48" customFormat="1">
      <c r="A4841" s="23"/>
      <c r="B4841" s="61"/>
      <c r="C4841" s="24"/>
      <c r="D4841" s="25"/>
      <c r="E4841" s="25"/>
      <c r="F4841" s="25"/>
    </row>
    <row r="4842" spans="1:6" s="48" customFormat="1">
      <c r="A4842" s="23"/>
      <c r="B4842" s="61"/>
      <c r="C4842" s="24"/>
      <c r="D4842" s="25"/>
      <c r="E4842" s="25"/>
      <c r="F4842" s="25"/>
    </row>
    <row r="4843" spans="1:6" s="48" customFormat="1">
      <c r="A4843" s="23"/>
      <c r="B4843" s="61"/>
      <c r="C4843" s="24"/>
      <c r="D4843" s="25"/>
      <c r="E4843" s="25"/>
      <c r="F4843" s="25"/>
    </row>
    <row r="4844" spans="1:6" s="48" customFormat="1">
      <c r="A4844" s="23"/>
      <c r="B4844" s="61"/>
      <c r="C4844" s="24"/>
      <c r="D4844" s="25"/>
      <c r="E4844" s="25"/>
      <c r="F4844" s="25"/>
    </row>
    <row r="4845" spans="1:6" s="48" customFormat="1">
      <c r="A4845" s="23"/>
      <c r="B4845" s="61"/>
      <c r="C4845" s="24"/>
      <c r="D4845" s="25"/>
      <c r="E4845" s="25"/>
      <c r="F4845" s="25"/>
    </row>
    <row r="4846" spans="1:6" s="48" customFormat="1">
      <c r="A4846" s="23"/>
      <c r="B4846" s="61"/>
      <c r="C4846" s="24"/>
      <c r="D4846" s="25"/>
      <c r="E4846" s="25"/>
      <c r="F4846" s="25"/>
    </row>
    <row r="4847" spans="1:6" s="48" customFormat="1">
      <c r="A4847" s="23"/>
      <c r="B4847" s="61"/>
      <c r="C4847" s="24"/>
      <c r="D4847" s="25"/>
      <c r="E4847" s="25"/>
      <c r="F4847" s="25"/>
    </row>
    <row r="4848" spans="1:6" s="48" customFormat="1">
      <c r="A4848" s="23"/>
      <c r="B4848" s="61"/>
      <c r="C4848" s="24"/>
      <c r="D4848" s="25"/>
      <c r="E4848" s="25"/>
      <c r="F4848" s="25"/>
    </row>
    <row r="4849" spans="1:6" s="48" customFormat="1">
      <c r="A4849" s="23"/>
      <c r="B4849" s="61"/>
      <c r="C4849" s="24"/>
      <c r="D4849" s="25"/>
      <c r="E4849" s="25"/>
      <c r="F4849" s="25"/>
    </row>
    <row r="4850" spans="1:6" s="48" customFormat="1">
      <c r="A4850" s="23"/>
      <c r="B4850" s="61"/>
      <c r="C4850" s="24"/>
      <c r="D4850" s="25"/>
      <c r="E4850" s="25"/>
      <c r="F4850" s="25"/>
    </row>
    <row r="4851" spans="1:6" s="48" customFormat="1">
      <c r="A4851" s="23"/>
      <c r="B4851" s="61"/>
      <c r="C4851" s="24"/>
      <c r="D4851" s="25"/>
      <c r="E4851" s="25"/>
      <c r="F4851" s="25"/>
    </row>
    <row r="4852" spans="1:6" s="48" customFormat="1">
      <c r="A4852" s="23"/>
      <c r="B4852" s="61"/>
      <c r="C4852" s="24"/>
      <c r="D4852" s="25"/>
      <c r="E4852" s="25"/>
      <c r="F4852" s="25"/>
    </row>
    <row r="4853" spans="1:6" s="48" customFormat="1">
      <c r="A4853" s="23"/>
      <c r="B4853" s="61"/>
      <c r="C4853" s="24"/>
      <c r="D4853" s="25"/>
      <c r="E4853" s="25"/>
      <c r="F4853" s="25"/>
    </row>
    <row r="4854" spans="1:6" s="48" customFormat="1">
      <c r="A4854" s="23"/>
      <c r="B4854" s="61"/>
      <c r="C4854" s="24"/>
      <c r="D4854" s="25"/>
      <c r="E4854" s="25"/>
      <c r="F4854" s="25"/>
    </row>
    <row r="4855" spans="1:6" s="48" customFormat="1">
      <c r="A4855" s="23"/>
      <c r="B4855" s="61"/>
      <c r="C4855" s="24"/>
      <c r="D4855" s="25"/>
      <c r="E4855" s="25"/>
      <c r="F4855" s="25"/>
    </row>
    <row r="4856" spans="1:6" s="48" customFormat="1">
      <c r="A4856" s="23"/>
      <c r="B4856" s="61"/>
      <c r="C4856" s="24"/>
      <c r="D4856" s="25"/>
      <c r="E4856" s="25"/>
      <c r="F4856" s="25"/>
    </row>
    <row r="4857" spans="1:6" s="48" customFormat="1">
      <c r="A4857" s="23"/>
      <c r="B4857" s="61"/>
      <c r="C4857" s="24"/>
      <c r="D4857" s="25"/>
      <c r="E4857" s="25"/>
      <c r="F4857" s="25"/>
    </row>
    <row r="4858" spans="1:6" s="48" customFormat="1">
      <c r="A4858" s="23"/>
      <c r="B4858" s="61"/>
      <c r="C4858" s="24"/>
      <c r="D4858" s="25"/>
      <c r="E4858" s="25"/>
      <c r="F4858" s="25"/>
    </row>
    <row r="4859" spans="1:6" s="48" customFormat="1">
      <c r="A4859" s="23"/>
      <c r="B4859" s="61"/>
      <c r="C4859" s="24"/>
      <c r="D4859" s="25"/>
      <c r="E4859" s="25"/>
      <c r="F4859" s="25"/>
    </row>
    <row r="4860" spans="1:6" s="48" customFormat="1">
      <c r="A4860" s="23"/>
      <c r="B4860" s="61"/>
      <c r="C4860" s="24"/>
      <c r="D4860" s="25"/>
      <c r="E4860" s="25"/>
      <c r="F4860" s="25"/>
    </row>
    <row r="4861" spans="1:6" s="48" customFormat="1">
      <c r="A4861" s="23"/>
      <c r="B4861" s="61"/>
      <c r="C4861" s="24"/>
      <c r="D4861" s="25"/>
      <c r="E4861" s="25"/>
      <c r="F4861" s="25"/>
    </row>
    <row r="4862" spans="1:6" s="48" customFormat="1">
      <c r="A4862" s="23"/>
      <c r="B4862" s="61"/>
      <c r="C4862" s="24"/>
      <c r="D4862" s="25"/>
      <c r="E4862" s="25"/>
      <c r="F4862" s="25"/>
    </row>
    <row r="4863" spans="1:6" s="48" customFormat="1">
      <c r="A4863" s="23"/>
      <c r="B4863" s="61"/>
      <c r="C4863" s="24"/>
      <c r="D4863" s="25"/>
      <c r="E4863" s="25"/>
      <c r="F4863" s="25"/>
    </row>
    <row r="4864" spans="1:6" s="48" customFormat="1">
      <c r="A4864" s="23"/>
      <c r="B4864" s="61"/>
      <c r="C4864" s="24"/>
      <c r="D4864" s="25"/>
      <c r="E4864" s="25"/>
      <c r="F4864" s="25"/>
    </row>
    <row r="4865" spans="1:6" s="48" customFormat="1">
      <c r="A4865" s="23"/>
      <c r="B4865" s="61"/>
      <c r="C4865" s="24"/>
      <c r="D4865" s="25"/>
      <c r="E4865" s="25"/>
      <c r="F4865" s="25"/>
    </row>
    <row r="4866" spans="1:6" s="48" customFormat="1">
      <c r="A4866" s="23"/>
      <c r="B4866" s="61"/>
      <c r="C4866" s="24"/>
      <c r="D4866" s="25"/>
      <c r="E4866" s="25"/>
      <c r="F4866" s="25"/>
    </row>
    <row r="4867" spans="1:6" s="48" customFormat="1">
      <c r="A4867" s="23"/>
      <c r="B4867" s="61"/>
      <c r="C4867" s="24"/>
      <c r="D4867" s="25"/>
      <c r="E4867" s="25"/>
      <c r="F4867" s="25"/>
    </row>
    <row r="4868" spans="1:6" s="48" customFormat="1">
      <c r="A4868" s="23"/>
      <c r="B4868" s="61"/>
      <c r="C4868" s="24"/>
      <c r="D4868" s="25"/>
      <c r="E4868" s="25"/>
      <c r="F4868" s="25"/>
    </row>
    <row r="4869" spans="1:6" s="48" customFormat="1">
      <c r="A4869" s="23"/>
      <c r="B4869" s="61"/>
      <c r="C4869" s="24"/>
      <c r="D4869" s="25"/>
      <c r="E4869" s="25"/>
      <c r="F4869" s="25"/>
    </row>
    <row r="4870" spans="1:6" s="48" customFormat="1">
      <c r="A4870" s="23"/>
      <c r="B4870" s="61"/>
      <c r="C4870" s="24"/>
      <c r="D4870" s="25"/>
      <c r="E4870" s="25"/>
      <c r="F4870" s="25"/>
    </row>
    <row r="4871" spans="1:6" s="48" customFormat="1">
      <c r="A4871" s="23"/>
      <c r="B4871" s="61"/>
      <c r="C4871" s="24"/>
      <c r="D4871" s="25"/>
      <c r="E4871" s="25"/>
      <c r="F4871" s="25"/>
    </row>
    <row r="4872" spans="1:6" s="48" customFormat="1">
      <c r="A4872" s="23"/>
      <c r="B4872" s="61"/>
      <c r="C4872" s="24"/>
      <c r="D4872" s="25"/>
      <c r="E4872" s="25"/>
      <c r="F4872" s="25"/>
    </row>
    <row r="4873" spans="1:6" s="48" customFormat="1">
      <c r="A4873" s="23"/>
      <c r="B4873" s="61"/>
      <c r="C4873" s="24"/>
      <c r="D4873" s="25"/>
      <c r="E4873" s="25"/>
      <c r="F4873" s="25"/>
    </row>
    <row r="4874" spans="1:6" s="48" customFormat="1">
      <c r="A4874" s="23"/>
      <c r="B4874" s="61"/>
      <c r="C4874" s="24"/>
      <c r="D4874" s="25"/>
      <c r="E4874" s="25"/>
      <c r="F4874" s="25"/>
    </row>
    <row r="4875" spans="1:6" s="48" customFormat="1">
      <c r="A4875" s="23"/>
      <c r="B4875" s="61"/>
      <c r="C4875" s="24"/>
      <c r="D4875" s="25"/>
      <c r="E4875" s="25"/>
      <c r="F4875" s="25"/>
    </row>
    <row r="4876" spans="1:6" s="48" customFormat="1">
      <c r="A4876" s="23"/>
      <c r="B4876" s="61"/>
      <c r="C4876" s="24"/>
      <c r="D4876" s="25"/>
      <c r="E4876" s="25"/>
      <c r="F4876" s="25"/>
    </row>
    <row r="4877" spans="1:6" s="48" customFormat="1">
      <c r="A4877" s="23"/>
      <c r="B4877" s="61"/>
      <c r="C4877" s="24"/>
      <c r="D4877" s="25"/>
      <c r="E4877" s="25"/>
      <c r="F4877" s="25"/>
    </row>
    <row r="4878" spans="1:6" s="48" customFormat="1">
      <c r="A4878" s="23"/>
      <c r="B4878" s="61"/>
      <c r="C4878" s="24"/>
      <c r="D4878" s="25"/>
      <c r="E4878" s="25"/>
      <c r="F4878" s="25"/>
    </row>
    <row r="4879" spans="1:6" s="48" customFormat="1">
      <c r="A4879" s="23"/>
      <c r="B4879" s="61"/>
      <c r="C4879" s="24"/>
      <c r="D4879" s="25"/>
      <c r="E4879" s="25"/>
      <c r="F4879" s="25"/>
    </row>
    <row r="4880" spans="1:6" s="48" customFormat="1">
      <c r="A4880" s="23"/>
      <c r="B4880" s="61"/>
      <c r="C4880" s="24"/>
      <c r="D4880" s="25"/>
      <c r="E4880" s="25"/>
      <c r="F4880" s="25"/>
    </row>
    <row r="4881" spans="1:6" s="48" customFormat="1">
      <c r="A4881" s="23"/>
      <c r="B4881" s="61"/>
      <c r="C4881" s="24"/>
      <c r="D4881" s="25"/>
      <c r="E4881" s="25"/>
      <c r="F4881" s="25"/>
    </row>
    <row r="4882" spans="1:6" s="48" customFormat="1">
      <c r="A4882" s="23"/>
      <c r="B4882" s="61"/>
      <c r="C4882" s="24"/>
      <c r="D4882" s="25"/>
      <c r="E4882" s="25"/>
      <c r="F4882" s="25"/>
    </row>
    <row r="4883" spans="1:6" s="48" customFormat="1">
      <c r="A4883" s="23"/>
      <c r="B4883" s="61"/>
      <c r="C4883" s="24"/>
      <c r="D4883" s="25"/>
      <c r="E4883" s="25"/>
      <c r="F4883" s="25"/>
    </row>
    <row r="4884" spans="1:6" s="48" customFormat="1">
      <c r="A4884" s="23"/>
      <c r="B4884" s="61"/>
      <c r="C4884" s="24"/>
      <c r="D4884" s="25"/>
      <c r="E4884" s="25"/>
      <c r="F4884" s="25"/>
    </row>
    <row r="4885" spans="1:6" s="48" customFormat="1">
      <c r="A4885" s="23"/>
      <c r="B4885" s="61"/>
      <c r="C4885" s="24"/>
      <c r="D4885" s="25"/>
      <c r="E4885" s="25"/>
      <c r="F4885" s="25"/>
    </row>
    <row r="4886" spans="1:6" s="48" customFormat="1">
      <c r="A4886" s="23"/>
      <c r="B4886" s="61"/>
      <c r="C4886" s="24"/>
      <c r="D4886" s="25"/>
      <c r="E4886" s="25"/>
      <c r="F4886" s="25"/>
    </row>
    <row r="4887" spans="1:6" s="48" customFormat="1">
      <c r="A4887" s="23"/>
      <c r="B4887" s="61"/>
      <c r="C4887" s="24"/>
      <c r="D4887" s="25"/>
      <c r="E4887" s="25"/>
      <c r="F4887" s="25"/>
    </row>
    <row r="4888" spans="1:6" s="48" customFormat="1">
      <c r="A4888" s="23"/>
      <c r="B4888" s="61"/>
      <c r="C4888" s="24"/>
      <c r="D4888" s="25"/>
      <c r="E4888" s="25"/>
      <c r="F4888" s="25"/>
    </row>
    <row r="4889" spans="1:6" s="48" customFormat="1">
      <c r="A4889" s="23"/>
      <c r="B4889" s="61"/>
      <c r="C4889" s="24"/>
      <c r="D4889" s="25"/>
      <c r="E4889" s="25"/>
      <c r="F4889" s="25"/>
    </row>
    <row r="4890" spans="1:6" s="48" customFormat="1">
      <c r="A4890" s="23"/>
      <c r="B4890" s="61"/>
      <c r="C4890" s="24"/>
      <c r="D4890" s="25"/>
      <c r="E4890" s="25"/>
      <c r="F4890" s="25"/>
    </row>
    <row r="4891" spans="1:6" s="48" customFormat="1">
      <c r="A4891" s="23"/>
      <c r="B4891" s="61"/>
      <c r="C4891" s="24"/>
      <c r="D4891" s="25"/>
      <c r="E4891" s="25"/>
      <c r="F4891" s="25"/>
    </row>
    <row r="4892" spans="1:6" s="48" customFormat="1">
      <c r="A4892" s="23"/>
      <c r="B4892" s="61"/>
      <c r="C4892" s="24"/>
      <c r="D4892" s="25"/>
      <c r="E4892" s="25"/>
      <c r="F4892" s="25"/>
    </row>
    <row r="4893" spans="1:6" s="48" customFormat="1">
      <c r="A4893" s="23"/>
      <c r="B4893" s="61"/>
      <c r="C4893" s="24"/>
      <c r="D4893" s="25"/>
      <c r="E4893" s="25"/>
      <c r="F4893" s="25"/>
    </row>
    <row r="4894" spans="1:6" s="48" customFormat="1">
      <c r="A4894" s="23"/>
      <c r="B4894" s="61"/>
      <c r="C4894" s="24"/>
      <c r="D4894" s="25"/>
      <c r="E4894" s="25"/>
      <c r="F4894" s="25"/>
    </row>
    <row r="4895" spans="1:6" s="48" customFormat="1">
      <c r="A4895" s="23"/>
      <c r="B4895" s="61"/>
      <c r="C4895" s="24"/>
      <c r="D4895" s="25"/>
      <c r="E4895" s="25"/>
      <c r="F4895" s="25"/>
    </row>
    <row r="4896" spans="1:6" s="48" customFormat="1">
      <c r="A4896" s="23"/>
      <c r="B4896" s="61"/>
      <c r="C4896" s="24"/>
      <c r="D4896" s="25"/>
      <c r="E4896" s="25"/>
      <c r="F4896" s="25"/>
    </row>
    <row r="4897" spans="1:6" s="48" customFormat="1">
      <c r="A4897" s="23"/>
      <c r="B4897" s="61"/>
      <c r="C4897" s="24"/>
      <c r="D4897" s="25"/>
      <c r="E4897" s="25"/>
      <c r="F4897" s="25"/>
    </row>
    <row r="4898" spans="1:6" s="48" customFormat="1">
      <c r="A4898" s="23"/>
      <c r="B4898" s="61"/>
      <c r="C4898" s="24"/>
      <c r="D4898" s="25"/>
      <c r="E4898" s="25"/>
      <c r="F4898" s="25"/>
    </row>
    <row r="4899" spans="1:6" s="48" customFormat="1">
      <c r="A4899" s="23"/>
      <c r="B4899" s="61"/>
      <c r="C4899" s="24"/>
      <c r="D4899" s="25"/>
      <c r="E4899" s="25"/>
      <c r="F4899" s="25"/>
    </row>
    <row r="4900" spans="1:6" s="48" customFormat="1">
      <c r="A4900" s="23"/>
      <c r="B4900" s="61"/>
      <c r="C4900" s="24"/>
      <c r="D4900" s="25"/>
      <c r="E4900" s="25"/>
      <c r="F4900" s="25"/>
    </row>
    <row r="4901" spans="1:6" s="48" customFormat="1">
      <c r="A4901" s="23"/>
      <c r="B4901" s="61"/>
      <c r="C4901" s="24"/>
      <c r="D4901" s="25"/>
      <c r="E4901" s="25"/>
      <c r="F4901" s="25"/>
    </row>
    <row r="4902" spans="1:6" s="48" customFormat="1">
      <c r="A4902" s="23"/>
      <c r="B4902" s="61"/>
      <c r="C4902" s="24"/>
      <c r="D4902" s="25"/>
      <c r="E4902" s="25"/>
      <c r="F4902" s="25"/>
    </row>
    <row r="4903" spans="1:6" s="48" customFormat="1">
      <c r="A4903" s="23"/>
      <c r="B4903" s="61"/>
      <c r="C4903" s="24"/>
      <c r="D4903" s="25"/>
      <c r="E4903" s="25"/>
      <c r="F4903" s="25"/>
    </row>
    <row r="4904" spans="1:6" s="48" customFormat="1">
      <c r="A4904" s="23"/>
      <c r="B4904" s="61"/>
      <c r="C4904" s="24"/>
      <c r="D4904" s="25"/>
      <c r="E4904" s="25"/>
      <c r="F4904" s="25"/>
    </row>
    <row r="4905" spans="1:6" s="48" customFormat="1">
      <c r="A4905" s="23"/>
      <c r="B4905" s="61"/>
      <c r="C4905" s="24"/>
      <c r="D4905" s="25"/>
      <c r="E4905" s="25"/>
      <c r="F4905" s="25"/>
    </row>
    <row r="4906" spans="1:6" s="48" customFormat="1">
      <c r="A4906" s="23"/>
      <c r="B4906" s="61"/>
      <c r="C4906" s="24"/>
      <c r="D4906" s="25"/>
      <c r="E4906" s="25"/>
      <c r="F4906" s="25"/>
    </row>
    <row r="4907" spans="1:6" s="48" customFormat="1">
      <c r="A4907" s="23"/>
      <c r="B4907" s="61"/>
      <c r="C4907" s="24"/>
      <c r="D4907" s="25"/>
      <c r="E4907" s="25"/>
      <c r="F4907" s="25"/>
    </row>
    <row r="4908" spans="1:6" s="48" customFormat="1">
      <c r="A4908" s="23"/>
      <c r="B4908" s="61"/>
      <c r="C4908" s="24"/>
      <c r="D4908" s="25"/>
      <c r="E4908" s="25"/>
      <c r="F4908" s="25"/>
    </row>
    <row r="4909" spans="1:6" s="48" customFormat="1">
      <c r="A4909" s="23"/>
      <c r="B4909" s="61"/>
      <c r="C4909" s="24"/>
      <c r="D4909" s="25"/>
      <c r="E4909" s="25"/>
      <c r="F4909" s="25"/>
    </row>
    <row r="4910" spans="1:6" s="48" customFormat="1">
      <c r="A4910" s="23"/>
      <c r="B4910" s="61"/>
      <c r="C4910" s="24"/>
      <c r="D4910" s="25"/>
      <c r="E4910" s="25"/>
      <c r="F4910" s="25"/>
    </row>
    <row r="4911" spans="1:6" s="48" customFormat="1">
      <c r="A4911" s="23"/>
      <c r="B4911" s="61"/>
      <c r="C4911" s="24"/>
      <c r="D4911" s="25"/>
      <c r="E4911" s="25"/>
      <c r="F4911" s="25"/>
    </row>
    <row r="4912" spans="1:6" s="48" customFormat="1">
      <c r="A4912" s="23"/>
      <c r="B4912" s="61"/>
      <c r="C4912" s="24"/>
      <c r="D4912" s="25"/>
      <c r="E4912" s="25"/>
      <c r="F4912" s="25"/>
    </row>
    <row r="4913" spans="1:6" s="48" customFormat="1">
      <c r="A4913" s="23"/>
      <c r="B4913" s="61"/>
      <c r="C4913" s="24"/>
      <c r="D4913" s="25"/>
      <c r="E4913" s="25"/>
      <c r="F4913" s="25"/>
    </row>
    <row r="4914" spans="1:6" s="48" customFormat="1">
      <c r="A4914" s="23"/>
      <c r="B4914" s="61"/>
      <c r="C4914" s="24"/>
      <c r="D4914" s="25"/>
      <c r="E4914" s="25"/>
      <c r="F4914" s="25"/>
    </row>
    <row r="4915" spans="1:6" s="48" customFormat="1">
      <c r="A4915" s="23"/>
      <c r="B4915" s="61"/>
      <c r="C4915" s="24"/>
      <c r="D4915" s="25"/>
      <c r="E4915" s="25"/>
      <c r="F4915" s="25"/>
    </row>
    <row r="4916" spans="1:6" s="48" customFormat="1">
      <c r="A4916" s="23"/>
      <c r="B4916" s="61"/>
      <c r="C4916" s="24"/>
      <c r="D4916" s="25"/>
      <c r="E4916" s="25"/>
      <c r="F4916" s="25"/>
    </row>
    <row r="4917" spans="1:6" s="48" customFormat="1">
      <c r="A4917" s="23"/>
      <c r="B4917" s="61"/>
      <c r="C4917" s="24"/>
      <c r="D4917" s="25"/>
      <c r="E4917" s="25"/>
      <c r="F4917" s="25"/>
    </row>
    <row r="4918" spans="1:6" s="48" customFormat="1">
      <c r="A4918" s="23"/>
      <c r="B4918" s="61"/>
      <c r="C4918" s="24"/>
      <c r="D4918" s="25"/>
      <c r="E4918" s="25"/>
      <c r="F4918" s="25"/>
    </row>
    <row r="4919" spans="1:6" s="48" customFormat="1">
      <c r="A4919" s="23"/>
      <c r="B4919" s="61"/>
      <c r="C4919" s="24"/>
      <c r="D4919" s="25"/>
      <c r="E4919" s="25"/>
      <c r="F4919" s="25"/>
    </row>
    <row r="4920" spans="1:6" s="48" customFormat="1">
      <c r="A4920" s="23"/>
      <c r="B4920" s="61"/>
      <c r="C4920" s="24"/>
      <c r="D4920" s="25"/>
      <c r="E4920" s="25"/>
      <c r="F4920" s="25"/>
    </row>
    <row r="4921" spans="1:6" s="48" customFormat="1">
      <c r="A4921" s="23"/>
      <c r="B4921" s="61"/>
      <c r="C4921" s="24"/>
      <c r="D4921" s="25"/>
      <c r="E4921" s="25"/>
      <c r="F4921" s="25"/>
    </row>
    <row r="4922" spans="1:6" s="48" customFormat="1">
      <c r="A4922" s="23"/>
      <c r="B4922" s="61"/>
      <c r="C4922" s="24"/>
      <c r="D4922" s="25"/>
      <c r="E4922" s="25"/>
      <c r="F4922" s="25"/>
    </row>
    <row r="4923" spans="1:6" s="48" customFormat="1">
      <c r="A4923" s="23"/>
      <c r="B4923" s="61"/>
      <c r="C4923" s="24"/>
      <c r="D4923" s="25"/>
      <c r="E4923" s="25"/>
      <c r="F4923" s="25"/>
    </row>
    <row r="4924" spans="1:6" s="48" customFormat="1">
      <c r="A4924" s="23"/>
      <c r="B4924" s="61"/>
      <c r="C4924" s="24"/>
      <c r="D4924" s="25"/>
      <c r="E4924" s="25"/>
      <c r="F4924" s="25"/>
    </row>
    <row r="4925" spans="1:6" s="48" customFormat="1">
      <c r="A4925" s="23"/>
      <c r="B4925" s="61"/>
      <c r="C4925" s="24"/>
      <c r="D4925" s="25"/>
      <c r="E4925" s="25"/>
      <c r="F4925" s="25"/>
    </row>
    <row r="4926" spans="1:6" s="48" customFormat="1">
      <c r="A4926" s="23"/>
      <c r="B4926" s="61"/>
      <c r="C4926" s="24"/>
      <c r="D4926" s="25"/>
      <c r="E4926" s="25"/>
      <c r="F4926" s="25"/>
    </row>
    <row r="4927" spans="1:6" s="48" customFormat="1">
      <c r="A4927" s="23"/>
      <c r="B4927" s="61"/>
      <c r="C4927" s="24"/>
      <c r="D4927" s="25"/>
      <c r="E4927" s="25"/>
      <c r="F4927" s="25"/>
    </row>
    <row r="4928" spans="1:6" s="48" customFormat="1">
      <c r="A4928" s="23"/>
      <c r="B4928" s="61"/>
      <c r="C4928" s="24"/>
      <c r="D4928" s="25"/>
      <c r="E4928" s="25"/>
      <c r="F4928" s="25"/>
    </row>
    <row r="4929" spans="1:6" s="48" customFormat="1">
      <c r="A4929" s="23"/>
      <c r="B4929" s="61"/>
      <c r="C4929" s="24"/>
      <c r="D4929" s="25"/>
      <c r="E4929" s="25"/>
      <c r="F4929" s="25"/>
    </row>
    <row r="4930" spans="1:6" s="48" customFormat="1">
      <c r="A4930" s="23"/>
      <c r="B4930" s="61"/>
      <c r="C4930" s="24"/>
      <c r="D4930" s="25"/>
      <c r="E4930" s="25"/>
      <c r="F4930" s="25"/>
    </row>
    <row r="4931" spans="1:6" s="48" customFormat="1">
      <c r="A4931" s="23"/>
      <c r="B4931" s="61"/>
      <c r="C4931" s="24"/>
      <c r="D4931" s="25"/>
      <c r="E4931" s="25"/>
      <c r="F4931" s="25"/>
    </row>
    <row r="4932" spans="1:6" s="48" customFormat="1">
      <c r="A4932" s="23"/>
      <c r="B4932" s="61"/>
      <c r="C4932" s="24"/>
      <c r="D4932" s="25"/>
      <c r="E4932" s="25"/>
      <c r="F4932" s="25"/>
    </row>
    <row r="4933" spans="1:6" s="48" customFormat="1">
      <c r="A4933" s="23"/>
      <c r="B4933" s="61"/>
      <c r="C4933" s="24"/>
      <c r="D4933" s="25"/>
      <c r="E4933" s="25"/>
      <c r="F4933" s="25"/>
    </row>
    <row r="4934" spans="1:6" s="48" customFormat="1">
      <c r="A4934" s="23"/>
      <c r="B4934" s="61"/>
      <c r="C4934" s="24"/>
      <c r="D4934" s="25"/>
      <c r="E4934" s="25"/>
      <c r="F4934" s="25"/>
    </row>
    <row r="4935" spans="1:6" s="48" customFormat="1">
      <c r="A4935" s="23"/>
      <c r="B4935" s="61"/>
      <c r="C4935" s="24"/>
      <c r="D4935" s="25"/>
      <c r="E4935" s="25"/>
      <c r="F4935" s="25"/>
    </row>
    <row r="4936" spans="1:6" s="48" customFormat="1">
      <c r="A4936" s="23"/>
      <c r="B4936" s="61"/>
      <c r="C4936" s="24"/>
      <c r="D4936" s="25"/>
      <c r="E4936" s="25"/>
      <c r="F4936" s="25"/>
    </row>
    <row r="4937" spans="1:6" s="48" customFormat="1">
      <c r="A4937" s="23"/>
      <c r="B4937" s="61"/>
      <c r="C4937" s="24"/>
      <c r="D4937" s="25"/>
      <c r="E4937" s="25"/>
      <c r="F4937" s="25"/>
    </row>
    <row r="4938" spans="1:6" s="48" customFormat="1">
      <c r="A4938" s="23"/>
      <c r="B4938" s="61"/>
      <c r="C4938" s="24"/>
      <c r="D4938" s="25"/>
      <c r="E4938" s="25"/>
      <c r="F4938" s="25"/>
    </row>
    <row r="4939" spans="1:6" s="48" customFormat="1">
      <c r="A4939" s="23"/>
      <c r="B4939" s="61"/>
      <c r="C4939" s="24"/>
      <c r="D4939" s="25"/>
      <c r="E4939" s="25"/>
      <c r="F4939" s="25"/>
    </row>
    <row r="4940" spans="1:6" s="48" customFormat="1">
      <c r="A4940" s="23"/>
      <c r="B4940" s="61"/>
      <c r="C4940" s="24"/>
      <c r="D4940" s="25"/>
      <c r="E4940" s="25"/>
      <c r="F4940" s="25"/>
    </row>
    <row r="4941" spans="1:6" s="48" customFormat="1">
      <c r="A4941" s="23"/>
      <c r="B4941" s="61"/>
      <c r="C4941" s="24"/>
      <c r="D4941" s="25"/>
      <c r="E4941" s="25"/>
      <c r="F4941" s="25"/>
    </row>
    <row r="4942" spans="1:6" s="48" customFormat="1">
      <c r="A4942" s="23"/>
      <c r="B4942" s="61"/>
      <c r="C4942" s="24"/>
      <c r="D4942" s="25"/>
      <c r="E4942" s="25"/>
      <c r="F4942" s="25"/>
    </row>
    <row r="4943" spans="1:6" s="48" customFormat="1">
      <c r="A4943" s="23"/>
      <c r="B4943" s="61"/>
      <c r="C4943" s="24"/>
      <c r="D4943" s="25"/>
      <c r="E4943" s="25"/>
      <c r="F4943" s="25"/>
    </row>
    <row r="4944" spans="1:6" s="48" customFormat="1">
      <c r="A4944" s="23"/>
      <c r="B4944" s="61"/>
      <c r="C4944" s="24"/>
      <c r="D4944" s="25"/>
      <c r="E4944" s="25"/>
      <c r="F4944" s="25"/>
    </row>
    <row r="4945" spans="1:6" s="48" customFormat="1">
      <c r="A4945" s="23"/>
      <c r="B4945" s="61"/>
      <c r="C4945" s="24"/>
      <c r="D4945" s="25"/>
      <c r="E4945" s="25"/>
      <c r="F4945" s="25"/>
    </row>
    <row r="4946" spans="1:6" s="48" customFormat="1">
      <c r="A4946" s="23"/>
      <c r="B4946" s="61"/>
      <c r="C4946" s="24"/>
      <c r="D4946" s="25"/>
      <c r="E4946" s="25"/>
      <c r="F4946" s="25"/>
    </row>
    <row r="4947" spans="1:6" s="48" customFormat="1">
      <c r="A4947" s="23"/>
      <c r="B4947" s="61"/>
      <c r="C4947" s="24"/>
      <c r="D4947" s="25"/>
      <c r="E4947" s="25"/>
      <c r="F4947" s="25"/>
    </row>
    <row r="4948" spans="1:6" s="48" customFormat="1">
      <c r="A4948" s="23"/>
      <c r="B4948" s="61"/>
      <c r="C4948" s="24"/>
      <c r="D4948" s="25"/>
      <c r="E4948" s="25"/>
      <c r="F4948" s="25"/>
    </row>
    <row r="4949" spans="1:6" s="48" customFormat="1">
      <c r="A4949" s="23"/>
      <c r="B4949" s="61"/>
      <c r="C4949" s="24"/>
      <c r="D4949" s="25"/>
      <c r="E4949" s="25"/>
      <c r="F4949" s="25"/>
    </row>
    <row r="4950" spans="1:6" s="48" customFormat="1">
      <c r="A4950" s="23"/>
      <c r="B4950" s="61"/>
      <c r="C4950" s="24"/>
      <c r="D4950" s="25"/>
      <c r="E4950" s="25"/>
      <c r="F4950" s="25"/>
    </row>
    <row r="4951" spans="1:6" s="48" customFormat="1">
      <c r="A4951" s="23"/>
      <c r="B4951" s="61"/>
      <c r="C4951" s="24"/>
      <c r="D4951" s="25"/>
      <c r="E4951" s="25"/>
      <c r="F4951" s="25"/>
    </row>
    <row r="4952" spans="1:6" s="48" customFormat="1">
      <c r="A4952" s="23"/>
      <c r="B4952" s="61"/>
      <c r="C4952" s="24"/>
      <c r="D4952" s="25"/>
      <c r="E4952" s="25"/>
      <c r="F4952" s="25"/>
    </row>
    <row r="4953" spans="1:6" s="48" customFormat="1">
      <c r="A4953" s="23"/>
      <c r="B4953" s="61"/>
      <c r="C4953" s="24"/>
      <c r="D4953" s="25"/>
      <c r="E4953" s="25"/>
      <c r="F4953" s="25"/>
    </row>
    <row r="4954" spans="1:6" s="48" customFormat="1">
      <c r="A4954" s="23"/>
      <c r="B4954" s="61"/>
      <c r="C4954" s="24"/>
      <c r="D4954" s="25"/>
      <c r="E4954" s="25"/>
      <c r="F4954" s="25"/>
    </row>
    <row r="4955" spans="1:6" s="48" customFormat="1">
      <c r="A4955" s="23"/>
      <c r="B4955" s="61"/>
      <c r="C4955" s="24"/>
      <c r="D4955" s="25"/>
      <c r="E4955" s="25"/>
      <c r="F4955" s="25"/>
    </row>
    <row r="4956" spans="1:6" s="48" customFormat="1">
      <c r="A4956" s="23"/>
      <c r="B4956" s="61"/>
      <c r="C4956" s="24"/>
      <c r="D4956" s="25"/>
      <c r="E4956" s="25"/>
      <c r="F4956" s="25"/>
    </row>
    <row r="4957" spans="1:6" s="48" customFormat="1">
      <c r="A4957" s="23"/>
      <c r="B4957" s="61"/>
      <c r="C4957" s="24"/>
      <c r="D4957" s="25"/>
      <c r="E4957" s="25"/>
      <c r="F4957" s="25"/>
    </row>
    <row r="4958" spans="1:6" s="48" customFormat="1">
      <c r="A4958" s="23"/>
      <c r="B4958" s="61"/>
      <c r="C4958" s="24"/>
      <c r="D4958" s="25"/>
      <c r="E4958" s="25"/>
      <c r="F4958" s="25"/>
    </row>
    <row r="4959" spans="1:6" s="48" customFormat="1">
      <c r="A4959" s="23"/>
      <c r="B4959" s="61"/>
      <c r="C4959" s="24"/>
      <c r="D4959" s="25"/>
      <c r="E4959" s="25"/>
      <c r="F4959" s="25"/>
    </row>
    <row r="4960" spans="1:6" s="48" customFormat="1">
      <c r="A4960" s="23"/>
      <c r="B4960" s="61"/>
      <c r="C4960" s="24"/>
      <c r="D4960" s="25"/>
      <c r="E4960" s="25"/>
      <c r="F4960" s="25"/>
    </row>
    <row r="4961" spans="1:6" s="48" customFormat="1">
      <c r="A4961" s="23"/>
      <c r="B4961" s="61"/>
      <c r="C4961" s="24"/>
      <c r="D4961" s="25"/>
      <c r="E4961" s="25"/>
      <c r="F4961" s="25"/>
    </row>
    <row r="4962" spans="1:6" s="48" customFormat="1">
      <c r="A4962" s="23"/>
      <c r="B4962" s="61"/>
      <c r="C4962" s="24"/>
      <c r="D4962" s="25"/>
      <c r="E4962" s="25"/>
      <c r="F4962" s="25"/>
    </row>
    <row r="4963" spans="1:6" s="48" customFormat="1">
      <c r="A4963" s="23"/>
      <c r="B4963" s="61"/>
      <c r="C4963" s="24"/>
      <c r="D4963" s="25"/>
      <c r="E4963" s="25"/>
      <c r="F4963" s="25"/>
    </row>
    <row r="4964" spans="1:6" s="48" customFormat="1">
      <c r="A4964" s="23"/>
      <c r="B4964" s="61"/>
      <c r="C4964" s="24"/>
      <c r="D4964" s="25"/>
      <c r="E4964" s="25"/>
      <c r="F4964" s="25"/>
    </row>
    <row r="4965" spans="1:6" s="48" customFormat="1">
      <c r="A4965" s="23"/>
      <c r="B4965" s="61"/>
      <c r="C4965" s="24"/>
      <c r="D4965" s="25"/>
      <c r="E4965" s="25"/>
      <c r="F4965" s="25"/>
    </row>
    <row r="4966" spans="1:6" s="48" customFormat="1">
      <c r="A4966" s="23"/>
      <c r="B4966" s="61"/>
      <c r="C4966" s="24"/>
      <c r="D4966" s="25"/>
      <c r="E4966" s="25"/>
      <c r="F4966" s="25"/>
    </row>
    <row r="4967" spans="1:6" s="48" customFormat="1">
      <c r="A4967" s="23"/>
      <c r="B4967" s="61"/>
      <c r="C4967" s="24"/>
      <c r="D4967" s="25"/>
      <c r="E4967" s="25"/>
      <c r="F4967" s="25"/>
    </row>
    <row r="4968" spans="1:6" s="48" customFormat="1">
      <c r="A4968" s="23"/>
      <c r="B4968" s="61"/>
      <c r="C4968" s="24"/>
      <c r="D4968" s="25"/>
      <c r="E4968" s="25"/>
      <c r="F4968" s="25"/>
    </row>
    <row r="4969" spans="1:6" s="48" customFormat="1">
      <c r="A4969" s="23"/>
      <c r="B4969" s="61"/>
      <c r="C4969" s="24"/>
      <c r="D4969" s="25"/>
      <c r="E4969" s="25"/>
      <c r="F4969" s="25"/>
    </row>
    <row r="4970" spans="1:6" s="48" customFormat="1">
      <c r="A4970" s="23"/>
      <c r="B4970" s="61"/>
      <c r="C4970" s="24"/>
      <c r="D4970" s="25"/>
      <c r="E4970" s="25"/>
      <c r="F4970" s="25"/>
    </row>
    <row r="4971" spans="1:6" s="48" customFormat="1">
      <c r="A4971" s="23"/>
      <c r="B4971" s="61"/>
      <c r="C4971" s="24"/>
      <c r="D4971" s="25"/>
      <c r="E4971" s="25"/>
      <c r="F4971" s="25"/>
    </row>
    <row r="4972" spans="1:6" s="48" customFormat="1">
      <c r="A4972" s="23"/>
      <c r="B4972" s="61"/>
      <c r="C4972" s="24"/>
      <c r="D4972" s="25"/>
      <c r="E4972" s="25"/>
      <c r="F4972" s="25"/>
    </row>
    <row r="4973" spans="1:6" s="48" customFormat="1">
      <c r="A4973" s="23"/>
      <c r="B4973" s="61"/>
      <c r="C4973" s="24"/>
      <c r="D4973" s="25"/>
      <c r="E4973" s="25"/>
      <c r="F4973" s="25"/>
    </row>
    <row r="4974" spans="1:6" s="48" customFormat="1">
      <c r="A4974" s="23"/>
      <c r="B4974" s="61"/>
      <c r="C4974" s="24"/>
      <c r="D4974" s="25"/>
      <c r="E4974" s="25"/>
      <c r="F4974" s="25"/>
    </row>
    <row r="4975" spans="1:6" s="48" customFormat="1">
      <c r="A4975" s="23"/>
      <c r="B4975" s="61"/>
      <c r="C4975" s="24"/>
      <c r="D4975" s="25"/>
      <c r="E4975" s="25"/>
      <c r="F4975" s="25"/>
    </row>
    <row r="4976" spans="1:6" s="48" customFormat="1">
      <c r="A4976" s="23"/>
      <c r="B4976" s="61"/>
      <c r="C4976" s="24"/>
      <c r="D4976" s="25"/>
      <c r="E4976" s="25"/>
      <c r="F4976" s="25"/>
    </row>
    <row r="4977" spans="1:6" s="48" customFormat="1">
      <c r="A4977" s="23"/>
      <c r="B4977" s="61"/>
      <c r="C4977" s="24"/>
      <c r="D4977" s="25"/>
      <c r="E4977" s="25"/>
      <c r="F4977" s="25"/>
    </row>
    <row r="4978" spans="1:6" s="48" customFormat="1">
      <c r="A4978" s="23"/>
      <c r="B4978" s="61"/>
      <c r="C4978" s="24"/>
      <c r="D4978" s="25"/>
      <c r="E4978" s="25"/>
      <c r="F4978" s="25"/>
    </row>
    <row r="4979" spans="1:6" s="48" customFormat="1">
      <c r="A4979" s="23"/>
      <c r="B4979" s="61"/>
      <c r="C4979" s="24"/>
      <c r="D4979" s="25"/>
      <c r="E4979" s="25"/>
      <c r="F4979" s="25"/>
    </row>
    <row r="4980" spans="1:6" s="48" customFormat="1">
      <c r="A4980" s="23"/>
      <c r="B4980" s="61"/>
      <c r="C4980" s="24"/>
      <c r="D4980" s="25"/>
      <c r="E4980" s="25"/>
      <c r="F4980" s="25"/>
    </row>
    <row r="4981" spans="1:6" s="48" customFormat="1">
      <c r="A4981" s="23"/>
      <c r="B4981" s="61"/>
      <c r="C4981" s="24"/>
      <c r="D4981" s="25"/>
      <c r="E4981" s="25"/>
      <c r="F4981" s="25"/>
    </row>
    <row r="4982" spans="1:6" s="48" customFormat="1">
      <c r="A4982" s="23"/>
      <c r="B4982" s="61"/>
      <c r="C4982" s="24"/>
      <c r="D4982" s="25"/>
      <c r="E4982" s="25"/>
      <c r="F4982" s="25"/>
    </row>
    <row r="4983" spans="1:6" s="48" customFormat="1">
      <c r="A4983" s="23"/>
      <c r="B4983" s="61"/>
      <c r="C4983" s="24"/>
      <c r="D4983" s="25"/>
      <c r="E4983" s="25"/>
      <c r="F4983" s="25"/>
    </row>
    <row r="4984" spans="1:6" s="48" customFormat="1">
      <c r="A4984" s="23"/>
      <c r="B4984" s="61"/>
      <c r="C4984" s="24"/>
      <c r="D4984" s="25"/>
      <c r="E4984" s="25"/>
      <c r="F4984" s="25"/>
    </row>
    <row r="4985" spans="1:6" s="48" customFormat="1">
      <c r="A4985" s="23"/>
      <c r="B4985" s="61"/>
      <c r="C4985" s="24"/>
      <c r="D4985" s="25"/>
      <c r="E4985" s="25"/>
      <c r="F4985" s="25"/>
    </row>
    <row r="4986" spans="1:6" s="48" customFormat="1">
      <c r="A4986" s="23"/>
      <c r="B4986" s="61"/>
      <c r="C4986" s="24"/>
      <c r="D4986" s="25"/>
      <c r="E4986" s="25"/>
      <c r="F4986" s="25"/>
    </row>
    <row r="4987" spans="1:6" s="48" customFormat="1">
      <c r="A4987" s="23"/>
      <c r="B4987" s="61"/>
      <c r="C4987" s="24"/>
      <c r="D4987" s="25"/>
      <c r="E4987" s="25"/>
      <c r="F4987" s="25"/>
    </row>
    <row r="4988" spans="1:6" s="48" customFormat="1">
      <c r="A4988" s="23"/>
      <c r="B4988" s="61"/>
      <c r="C4988" s="24"/>
      <c r="D4988" s="25"/>
      <c r="E4988" s="25"/>
      <c r="F4988" s="25"/>
    </row>
    <row r="4989" spans="1:6" s="48" customFormat="1">
      <c r="A4989" s="23"/>
      <c r="B4989" s="61"/>
      <c r="C4989" s="24"/>
      <c r="D4989" s="25"/>
      <c r="E4989" s="25"/>
      <c r="F4989" s="25"/>
    </row>
    <row r="4990" spans="1:6" s="48" customFormat="1">
      <c r="A4990" s="23"/>
      <c r="B4990" s="61"/>
      <c r="C4990" s="24"/>
      <c r="D4990" s="25"/>
      <c r="E4990" s="25"/>
      <c r="F4990" s="25"/>
    </row>
    <row r="4991" spans="1:6" s="48" customFormat="1">
      <c r="A4991" s="23"/>
      <c r="B4991" s="61"/>
      <c r="C4991" s="24"/>
      <c r="D4991" s="25"/>
      <c r="E4991" s="25"/>
      <c r="F4991" s="25"/>
    </row>
    <row r="4992" spans="1:6" s="48" customFormat="1">
      <c r="A4992" s="23"/>
      <c r="B4992" s="61"/>
      <c r="C4992" s="24"/>
      <c r="D4992" s="25"/>
      <c r="E4992" s="25"/>
      <c r="F4992" s="25"/>
    </row>
    <row r="4993" spans="1:6" s="48" customFormat="1">
      <c r="A4993" s="23"/>
      <c r="B4993" s="61"/>
      <c r="C4993" s="24"/>
      <c r="D4993" s="25"/>
      <c r="E4993" s="25"/>
      <c r="F4993" s="25"/>
    </row>
    <row r="4994" spans="1:6" s="48" customFormat="1">
      <c r="A4994" s="23"/>
      <c r="B4994" s="61"/>
      <c r="C4994" s="24"/>
      <c r="D4994" s="25"/>
      <c r="E4994" s="25"/>
      <c r="F4994" s="25"/>
    </row>
    <row r="4995" spans="1:6" s="48" customFormat="1">
      <c r="A4995" s="23"/>
      <c r="B4995" s="61"/>
      <c r="C4995" s="24"/>
      <c r="D4995" s="25"/>
      <c r="E4995" s="25"/>
      <c r="F4995" s="25"/>
    </row>
    <row r="4996" spans="1:6" s="48" customFormat="1">
      <c r="A4996" s="23"/>
      <c r="B4996" s="61"/>
      <c r="C4996" s="24"/>
      <c r="D4996" s="25"/>
      <c r="E4996" s="25"/>
      <c r="F4996" s="25"/>
    </row>
    <row r="4997" spans="1:6" s="48" customFormat="1">
      <c r="A4997" s="23"/>
      <c r="B4997" s="61"/>
      <c r="C4997" s="24"/>
      <c r="D4997" s="25"/>
      <c r="E4997" s="25"/>
      <c r="F4997" s="25"/>
    </row>
    <row r="4998" spans="1:6" s="48" customFormat="1">
      <c r="A4998" s="23"/>
      <c r="B4998" s="61"/>
      <c r="C4998" s="24"/>
      <c r="D4998" s="25"/>
      <c r="E4998" s="25"/>
      <c r="F4998" s="25"/>
    </row>
    <row r="4999" spans="1:6" s="48" customFormat="1">
      <c r="A4999" s="23"/>
      <c r="B4999" s="61"/>
      <c r="C4999" s="24"/>
      <c r="D4999" s="25"/>
      <c r="E4999" s="25"/>
      <c r="F4999" s="25"/>
    </row>
    <row r="5000" spans="1:6" s="48" customFormat="1">
      <c r="A5000" s="23"/>
      <c r="B5000" s="61"/>
      <c r="C5000" s="24"/>
      <c r="D5000" s="25"/>
      <c r="E5000" s="25"/>
      <c r="F5000" s="25"/>
    </row>
    <row r="5001" spans="1:6" s="48" customFormat="1">
      <c r="A5001" s="23"/>
      <c r="B5001" s="61"/>
      <c r="C5001" s="24"/>
      <c r="D5001" s="25"/>
      <c r="E5001" s="25"/>
      <c r="F5001" s="25"/>
    </row>
    <row r="5002" spans="1:6" s="48" customFormat="1">
      <c r="A5002" s="23"/>
      <c r="B5002" s="61"/>
      <c r="C5002" s="24"/>
      <c r="D5002" s="25"/>
      <c r="E5002" s="25"/>
      <c r="F5002" s="25"/>
    </row>
    <row r="5003" spans="1:6" s="48" customFormat="1">
      <c r="A5003" s="23"/>
      <c r="B5003" s="61"/>
      <c r="C5003" s="24"/>
      <c r="D5003" s="25"/>
      <c r="E5003" s="25"/>
      <c r="F5003" s="25"/>
    </row>
    <row r="5004" spans="1:6" s="48" customFormat="1">
      <c r="A5004" s="23"/>
      <c r="B5004" s="61"/>
      <c r="C5004" s="24"/>
      <c r="D5004" s="25"/>
      <c r="E5004" s="25"/>
      <c r="F5004" s="25"/>
    </row>
    <row r="5005" spans="1:6" s="48" customFormat="1">
      <c r="A5005" s="23"/>
      <c r="B5005" s="61"/>
      <c r="C5005" s="24"/>
      <c r="D5005" s="25"/>
      <c r="E5005" s="25"/>
      <c r="F5005" s="25"/>
    </row>
    <row r="5006" spans="1:6" s="48" customFormat="1">
      <c r="A5006" s="23"/>
      <c r="B5006" s="61"/>
      <c r="C5006" s="24"/>
      <c r="D5006" s="25"/>
      <c r="E5006" s="25"/>
      <c r="F5006" s="25"/>
    </row>
    <row r="5007" spans="1:6" s="48" customFormat="1">
      <c r="A5007" s="23"/>
      <c r="B5007" s="61"/>
      <c r="C5007" s="24"/>
      <c r="D5007" s="25"/>
      <c r="E5007" s="25"/>
      <c r="F5007" s="25"/>
    </row>
    <row r="5008" spans="1:6" s="48" customFormat="1">
      <c r="A5008" s="23"/>
      <c r="B5008" s="61"/>
      <c r="C5008" s="24"/>
      <c r="D5008" s="25"/>
      <c r="E5008" s="25"/>
      <c r="F5008" s="25"/>
    </row>
    <row r="5009" spans="1:7" s="48" customFormat="1">
      <c r="A5009" s="23"/>
      <c r="B5009" s="61"/>
      <c r="C5009" s="24"/>
      <c r="D5009" s="25"/>
      <c r="E5009" s="25"/>
      <c r="F5009" s="25"/>
    </row>
    <row r="5010" spans="1:7" s="48" customFormat="1">
      <c r="A5010" s="23"/>
      <c r="B5010" s="61"/>
      <c r="C5010" s="24"/>
      <c r="D5010" s="25"/>
      <c r="E5010" s="25"/>
      <c r="F5010" s="25"/>
    </row>
    <row r="5011" spans="1:7" s="48" customFormat="1">
      <c r="A5011" s="23"/>
      <c r="B5011" s="61"/>
      <c r="C5011" s="24"/>
      <c r="D5011" s="25"/>
      <c r="E5011" s="25"/>
      <c r="F5011" s="25"/>
    </row>
    <row r="5012" spans="1:7" s="48" customFormat="1">
      <c r="A5012" s="23"/>
      <c r="B5012" s="61"/>
      <c r="C5012" s="24"/>
      <c r="D5012" s="25"/>
      <c r="E5012" s="25"/>
      <c r="F5012" s="25"/>
    </row>
    <row r="5013" spans="1:7" s="48" customFormat="1">
      <c r="A5013" s="23"/>
      <c r="B5013" s="61"/>
      <c r="C5013" s="24"/>
      <c r="D5013" s="25"/>
      <c r="E5013" s="25"/>
      <c r="F5013" s="25"/>
    </row>
    <row r="5014" spans="1:7" s="48" customFormat="1">
      <c r="A5014" s="23"/>
      <c r="B5014" s="61"/>
      <c r="C5014" s="24"/>
      <c r="D5014" s="25"/>
      <c r="E5014" s="25"/>
      <c r="F5014" s="25"/>
    </row>
    <row r="5015" spans="1:7" s="48" customFormat="1">
      <c r="A5015" s="23"/>
      <c r="B5015" s="61"/>
      <c r="C5015" s="24"/>
      <c r="D5015" s="25"/>
      <c r="E5015" s="25"/>
      <c r="F5015" s="25"/>
    </row>
    <row r="5016" spans="1:7" s="48" customFormat="1">
      <c r="A5016" s="23"/>
      <c r="B5016" s="61"/>
      <c r="C5016" s="24"/>
      <c r="D5016" s="25"/>
      <c r="E5016" s="25"/>
      <c r="F5016" s="25"/>
      <c r="G5016" s="51"/>
    </row>
    <row r="5017" spans="1:7" s="48" customFormat="1">
      <c r="A5017" s="23"/>
      <c r="B5017" s="61"/>
      <c r="C5017" s="24"/>
      <c r="D5017" s="25"/>
      <c r="E5017" s="25"/>
      <c r="F5017" s="25"/>
      <c r="G5017" s="51"/>
    </row>
    <row r="5018" spans="1:7" s="48" customFormat="1">
      <c r="A5018" s="23"/>
      <c r="B5018" s="61"/>
      <c r="C5018" s="24"/>
      <c r="D5018" s="25"/>
      <c r="E5018" s="25"/>
      <c r="F5018" s="25"/>
      <c r="G5018" s="51"/>
    </row>
    <row r="5019" spans="1:7" s="48" customFormat="1">
      <c r="A5019" s="23"/>
      <c r="B5019" s="61"/>
      <c r="C5019" s="24"/>
      <c r="D5019" s="25"/>
      <c r="E5019" s="25"/>
      <c r="F5019" s="25"/>
      <c r="G5019" s="44"/>
    </row>
    <row r="5020" spans="1:7" s="48" customFormat="1">
      <c r="A5020" s="23"/>
      <c r="B5020" s="61"/>
      <c r="C5020" s="24"/>
      <c r="D5020" s="25"/>
      <c r="E5020" s="25"/>
      <c r="F5020" s="25"/>
      <c r="G5020" s="51"/>
    </row>
    <row r="5021" spans="1:7" s="48" customFormat="1">
      <c r="A5021" s="23"/>
      <c r="B5021" s="61"/>
      <c r="C5021" s="24"/>
      <c r="D5021" s="25"/>
      <c r="E5021" s="25"/>
      <c r="F5021" s="25"/>
      <c r="G5021" s="51"/>
    </row>
    <row r="5022" spans="1:7" s="48" customFormat="1">
      <c r="A5022" s="23"/>
      <c r="B5022" s="61"/>
      <c r="C5022" s="24"/>
      <c r="D5022" s="25"/>
      <c r="E5022" s="25"/>
      <c r="F5022" s="25"/>
      <c r="G5022" s="51"/>
    </row>
    <row r="5023" spans="1:7" s="48" customFormat="1">
      <c r="A5023" s="23"/>
      <c r="B5023" s="61"/>
      <c r="C5023" s="24"/>
      <c r="D5023" s="25"/>
      <c r="E5023" s="25"/>
      <c r="F5023" s="25"/>
      <c r="G5023" s="51"/>
    </row>
    <row r="5024" spans="1:7" s="48" customFormat="1">
      <c r="A5024" s="23"/>
      <c r="B5024" s="61"/>
      <c r="C5024" s="24"/>
      <c r="D5024" s="25"/>
      <c r="E5024" s="25"/>
      <c r="F5024" s="25"/>
      <c r="G5024" s="44"/>
    </row>
    <row r="5025" spans="1:7" s="48" customFormat="1">
      <c r="A5025" s="23"/>
      <c r="B5025" s="61"/>
      <c r="C5025" s="24"/>
      <c r="D5025" s="25"/>
      <c r="E5025" s="25"/>
      <c r="F5025" s="25"/>
      <c r="G5025" s="51"/>
    </row>
    <row r="5026" spans="1:7" s="48" customFormat="1">
      <c r="A5026" s="23"/>
      <c r="B5026" s="61"/>
      <c r="C5026" s="24"/>
      <c r="D5026" s="25"/>
      <c r="E5026" s="25"/>
      <c r="F5026" s="25"/>
      <c r="G5026" s="51"/>
    </row>
    <row r="5027" spans="1:7" s="48" customFormat="1">
      <c r="A5027" s="23"/>
      <c r="B5027" s="61"/>
      <c r="C5027" s="24"/>
      <c r="D5027" s="25"/>
      <c r="E5027" s="25"/>
      <c r="F5027" s="25"/>
      <c r="G5027" s="51"/>
    </row>
    <row r="5028" spans="1:7" s="48" customFormat="1">
      <c r="A5028" s="23"/>
      <c r="B5028" s="61"/>
      <c r="C5028" s="24"/>
      <c r="D5028" s="25"/>
      <c r="E5028" s="25"/>
      <c r="F5028" s="25"/>
      <c r="G5028" s="51"/>
    </row>
    <row r="5029" spans="1:7" s="48" customFormat="1">
      <c r="A5029" s="23"/>
      <c r="B5029" s="61"/>
      <c r="C5029" s="24"/>
      <c r="D5029" s="25"/>
      <c r="E5029" s="25"/>
      <c r="F5029" s="25"/>
      <c r="G5029" s="44"/>
    </row>
    <row r="5030" spans="1:7" s="48" customFormat="1">
      <c r="A5030" s="23"/>
      <c r="B5030" s="61"/>
      <c r="C5030" s="24"/>
      <c r="D5030" s="25"/>
      <c r="E5030" s="25"/>
      <c r="F5030" s="25"/>
      <c r="G5030" s="51"/>
    </row>
    <row r="5031" spans="1:7" s="48" customFormat="1">
      <c r="A5031" s="23"/>
      <c r="B5031" s="61"/>
      <c r="C5031" s="24"/>
      <c r="D5031" s="25"/>
      <c r="E5031" s="25"/>
      <c r="F5031" s="25"/>
      <c r="G5031" s="51"/>
    </row>
    <row r="5032" spans="1:7" s="48" customFormat="1">
      <c r="A5032" s="23"/>
      <c r="B5032" s="61"/>
      <c r="C5032" s="24"/>
      <c r="D5032" s="25"/>
      <c r="E5032" s="25"/>
      <c r="F5032" s="25"/>
      <c r="G5032" s="51"/>
    </row>
    <row r="5033" spans="1:7" s="48" customFormat="1">
      <c r="A5033" s="23"/>
      <c r="B5033" s="61"/>
      <c r="C5033" s="24"/>
      <c r="D5033" s="25"/>
      <c r="E5033" s="25"/>
      <c r="F5033" s="25"/>
      <c r="G5033" s="51"/>
    </row>
    <row r="5034" spans="1:7" s="48" customFormat="1">
      <c r="A5034" s="23"/>
      <c r="B5034" s="61"/>
      <c r="C5034" s="24"/>
      <c r="D5034" s="25"/>
      <c r="E5034" s="25"/>
      <c r="F5034" s="25"/>
      <c r="G5034" s="44"/>
    </row>
    <row r="5035" spans="1:7" s="48" customFormat="1">
      <c r="A5035" s="23"/>
      <c r="B5035" s="61"/>
      <c r="C5035" s="24"/>
      <c r="D5035" s="25"/>
      <c r="E5035" s="25"/>
      <c r="F5035" s="25"/>
      <c r="G5035" s="51"/>
    </row>
    <row r="5036" spans="1:7" s="48" customFormat="1">
      <c r="A5036" s="23"/>
      <c r="B5036" s="61"/>
      <c r="C5036" s="24"/>
      <c r="D5036" s="25"/>
      <c r="E5036" s="25"/>
      <c r="F5036" s="25"/>
      <c r="G5036" s="51"/>
    </row>
    <row r="5037" spans="1:7" s="48" customFormat="1">
      <c r="A5037" s="23"/>
      <c r="B5037" s="61"/>
      <c r="C5037" s="24"/>
      <c r="D5037" s="25"/>
      <c r="E5037" s="25"/>
      <c r="F5037" s="25"/>
      <c r="G5037" s="51"/>
    </row>
    <row r="5038" spans="1:7" s="48" customFormat="1">
      <c r="A5038" s="23"/>
      <c r="B5038" s="61"/>
      <c r="C5038" s="24"/>
      <c r="D5038" s="25"/>
      <c r="E5038" s="25"/>
      <c r="F5038" s="25"/>
      <c r="G5038" s="51"/>
    </row>
    <row r="5039" spans="1:7" s="48" customFormat="1">
      <c r="A5039" s="23"/>
      <c r="B5039" s="61"/>
      <c r="C5039" s="24"/>
      <c r="D5039" s="25"/>
      <c r="E5039" s="25"/>
      <c r="F5039" s="25"/>
      <c r="G5039" s="44"/>
    </row>
    <row r="5040" spans="1:7" s="48" customFormat="1">
      <c r="A5040" s="23"/>
      <c r="B5040" s="61"/>
      <c r="C5040" s="24"/>
      <c r="D5040" s="25"/>
      <c r="E5040" s="25"/>
      <c r="F5040" s="25"/>
      <c r="G5040" s="51"/>
    </row>
    <row r="5041" spans="1:6" s="48" customFormat="1">
      <c r="A5041" s="23"/>
      <c r="B5041" s="61"/>
      <c r="C5041" s="24"/>
      <c r="D5041" s="25"/>
      <c r="E5041" s="25"/>
      <c r="F5041" s="25"/>
    </row>
    <row r="5042" spans="1:6" s="48" customFormat="1">
      <c r="A5042" s="23"/>
      <c r="B5042" s="61"/>
      <c r="C5042" s="24"/>
      <c r="D5042" s="25"/>
      <c r="E5042" s="25"/>
      <c r="F5042" s="25"/>
    </row>
    <row r="5043" spans="1:6" s="48" customFormat="1">
      <c r="A5043" s="23"/>
      <c r="B5043" s="61"/>
      <c r="C5043" s="24"/>
      <c r="D5043" s="25"/>
      <c r="E5043" s="25"/>
      <c r="F5043" s="25"/>
    </row>
    <row r="5044" spans="1:6" s="48" customFormat="1">
      <c r="A5044" s="23"/>
      <c r="B5044" s="61"/>
      <c r="C5044" s="24"/>
      <c r="D5044" s="25"/>
      <c r="E5044" s="25"/>
      <c r="F5044" s="25"/>
    </row>
    <row r="5045" spans="1:6" s="48" customFormat="1">
      <c r="A5045" s="23"/>
      <c r="B5045" s="61"/>
      <c r="C5045" s="24"/>
      <c r="D5045" s="25"/>
      <c r="E5045" s="25"/>
      <c r="F5045" s="25"/>
    </row>
    <row r="5046" spans="1:6" s="48" customFormat="1">
      <c r="A5046" s="23"/>
      <c r="B5046" s="61"/>
      <c r="C5046" s="24"/>
      <c r="D5046" s="25"/>
      <c r="E5046" s="25"/>
      <c r="F5046" s="25"/>
    </row>
    <row r="5047" spans="1:6" s="48" customFormat="1">
      <c r="A5047" s="23"/>
      <c r="B5047" s="61"/>
      <c r="C5047" s="24"/>
      <c r="D5047" s="25"/>
      <c r="E5047" s="25"/>
      <c r="F5047" s="25"/>
    </row>
    <row r="5048" spans="1:6" s="48" customFormat="1">
      <c r="A5048" s="23"/>
      <c r="B5048" s="61"/>
      <c r="C5048" s="24"/>
      <c r="D5048" s="25"/>
      <c r="E5048" s="25"/>
      <c r="F5048" s="25"/>
    </row>
    <row r="5049" spans="1:6" s="48" customFormat="1">
      <c r="A5049" s="23"/>
      <c r="B5049" s="61"/>
      <c r="C5049" s="24"/>
      <c r="D5049" s="25"/>
      <c r="E5049" s="25"/>
      <c r="F5049" s="25"/>
    </row>
    <row r="5050" spans="1:6" s="48" customFormat="1">
      <c r="A5050" s="23"/>
      <c r="B5050" s="61"/>
      <c r="C5050" s="24"/>
      <c r="D5050" s="25"/>
      <c r="E5050" s="25"/>
      <c r="F5050" s="25"/>
    </row>
    <row r="5051" spans="1:6" s="48" customFormat="1">
      <c r="A5051" s="23"/>
      <c r="B5051" s="61"/>
      <c r="C5051" s="24"/>
      <c r="D5051" s="25"/>
      <c r="E5051" s="25"/>
      <c r="F5051" s="25"/>
    </row>
    <row r="5052" spans="1:6" s="48" customFormat="1">
      <c r="A5052" s="23"/>
      <c r="B5052" s="61"/>
      <c r="C5052" s="24"/>
      <c r="D5052" s="25"/>
      <c r="E5052" s="25"/>
      <c r="F5052" s="25"/>
    </row>
    <row r="5053" spans="1:6" s="48" customFormat="1">
      <c r="A5053" s="23"/>
      <c r="B5053" s="61"/>
      <c r="C5053" s="24"/>
      <c r="D5053" s="25"/>
      <c r="E5053" s="25"/>
      <c r="F5053" s="25"/>
    </row>
    <row r="5054" spans="1:6" s="48" customFormat="1">
      <c r="A5054" s="23"/>
      <c r="B5054" s="61"/>
      <c r="C5054" s="24"/>
      <c r="D5054" s="25"/>
      <c r="E5054" s="25"/>
      <c r="F5054" s="25"/>
    </row>
    <row r="5055" spans="1:6" s="48" customFormat="1">
      <c r="A5055" s="23"/>
      <c r="B5055" s="61"/>
      <c r="C5055" s="24"/>
      <c r="D5055" s="25"/>
      <c r="E5055" s="25"/>
      <c r="F5055" s="25"/>
    </row>
    <row r="5056" spans="1:6" s="48" customFormat="1">
      <c r="A5056" s="23"/>
      <c r="B5056" s="61"/>
      <c r="C5056" s="24"/>
      <c r="D5056" s="25"/>
      <c r="E5056" s="25"/>
      <c r="F5056" s="25"/>
    </row>
    <row r="5057" spans="1:6" s="48" customFormat="1">
      <c r="A5057" s="23"/>
      <c r="B5057" s="61"/>
      <c r="C5057" s="24"/>
      <c r="D5057" s="25"/>
      <c r="E5057" s="25"/>
      <c r="F5057" s="25"/>
    </row>
    <row r="5058" spans="1:6" s="48" customFormat="1">
      <c r="A5058" s="23"/>
      <c r="B5058" s="61"/>
      <c r="C5058" s="24"/>
      <c r="D5058" s="25"/>
      <c r="E5058" s="25"/>
      <c r="F5058" s="25"/>
    </row>
    <row r="5059" spans="1:6" s="48" customFormat="1">
      <c r="A5059" s="23"/>
      <c r="B5059" s="61"/>
      <c r="C5059" s="24"/>
      <c r="D5059" s="25"/>
      <c r="E5059" s="25"/>
      <c r="F5059" s="25"/>
    </row>
    <row r="5060" spans="1:6" s="48" customFormat="1">
      <c r="A5060" s="23"/>
      <c r="B5060" s="61"/>
      <c r="C5060" s="24"/>
      <c r="D5060" s="25"/>
      <c r="E5060" s="25"/>
      <c r="F5060" s="25"/>
    </row>
    <row r="5061" spans="1:6" s="48" customFormat="1">
      <c r="A5061" s="23"/>
      <c r="B5061" s="61"/>
      <c r="C5061" s="24"/>
      <c r="D5061" s="25"/>
      <c r="E5061" s="25"/>
      <c r="F5061" s="25"/>
    </row>
    <row r="5062" spans="1:6" s="48" customFormat="1">
      <c r="A5062" s="23"/>
      <c r="B5062" s="61"/>
      <c r="C5062" s="24"/>
      <c r="D5062" s="25"/>
      <c r="E5062" s="25"/>
      <c r="F5062" s="25"/>
    </row>
    <row r="5063" spans="1:6" s="48" customFormat="1">
      <c r="A5063" s="23"/>
      <c r="B5063" s="61"/>
      <c r="C5063" s="24"/>
      <c r="D5063" s="25"/>
      <c r="E5063" s="25"/>
      <c r="F5063" s="25"/>
    </row>
    <row r="5064" spans="1:6" s="48" customFormat="1">
      <c r="A5064" s="23"/>
      <c r="B5064" s="61"/>
      <c r="C5064" s="24"/>
      <c r="D5064" s="25"/>
      <c r="E5064" s="25"/>
      <c r="F5064" s="25"/>
    </row>
    <row r="5065" spans="1:6" s="48" customFormat="1">
      <c r="A5065" s="23"/>
      <c r="B5065" s="61"/>
      <c r="C5065" s="24"/>
      <c r="D5065" s="25"/>
      <c r="E5065" s="25"/>
      <c r="F5065" s="25"/>
    </row>
    <row r="5066" spans="1:6" s="48" customFormat="1">
      <c r="A5066" s="23"/>
      <c r="B5066" s="61"/>
      <c r="C5066" s="24"/>
      <c r="D5066" s="25"/>
      <c r="E5066" s="25"/>
      <c r="F5066" s="25"/>
    </row>
    <row r="5067" spans="1:6" s="48" customFormat="1">
      <c r="A5067" s="23"/>
      <c r="B5067" s="61"/>
      <c r="C5067" s="24"/>
      <c r="D5067" s="25"/>
      <c r="E5067" s="25"/>
      <c r="F5067" s="25"/>
    </row>
    <row r="5068" spans="1:6" s="48" customFormat="1">
      <c r="A5068" s="23"/>
      <c r="B5068" s="61"/>
      <c r="C5068" s="24"/>
      <c r="D5068" s="25"/>
      <c r="E5068" s="25"/>
      <c r="F5068" s="25"/>
    </row>
    <row r="5069" spans="1:6" s="48" customFormat="1">
      <c r="A5069" s="23"/>
      <c r="B5069" s="61"/>
      <c r="C5069" s="24"/>
      <c r="D5069" s="25"/>
      <c r="E5069" s="25"/>
      <c r="F5069" s="25"/>
    </row>
    <row r="5070" spans="1:6" s="48" customFormat="1">
      <c r="A5070" s="23"/>
      <c r="B5070" s="61"/>
      <c r="C5070" s="24"/>
      <c r="D5070" s="25"/>
      <c r="E5070" s="25"/>
      <c r="F5070" s="25"/>
    </row>
    <row r="5071" spans="1:6" s="48" customFormat="1">
      <c r="A5071" s="23"/>
      <c r="B5071" s="61"/>
      <c r="C5071" s="24"/>
      <c r="D5071" s="25"/>
      <c r="E5071" s="25"/>
      <c r="F5071" s="25"/>
    </row>
    <row r="5072" spans="1:6" s="48" customFormat="1">
      <c r="A5072" s="23"/>
      <c r="B5072" s="61"/>
      <c r="C5072" s="24"/>
      <c r="D5072" s="25"/>
      <c r="E5072" s="25"/>
      <c r="F5072" s="25"/>
    </row>
    <row r="5073" spans="1:6" s="48" customFormat="1">
      <c r="A5073" s="23"/>
      <c r="B5073" s="61"/>
      <c r="C5073" s="24"/>
      <c r="D5073" s="25"/>
      <c r="E5073" s="25"/>
      <c r="F5073" s="25"/>
    </row>
    <row r="5074" spans="1:6" s="48" customFormat="1">
      <c r="A5074" s="23"/>
      <c r="B5074" s="61"/>
      <c r="C5074" s="24"/>
      <c r="D5074" s="25"/>
      <c r="E5074" s="25"/>
      <c r="F5074" s="25"/>
    </row>
    <row r="5075" spans="1:6" s="48" customFormat="1">
      <c r="A5075" s="23"/>
      <c r="B5075" s="61"/>
      <c r="C5075" s="24"/>
      <c r="D5075" s="25"/>
      <c r="E5075" s="25"/>
      <c r="F5075" s="25"/>
    </row>
    <row r="5076" spans="1:6" s="48" customFormat="1">
      <c r="A5076" s="23"/>
      <c r="B5076" s="61"/>
      <c r="C5076" s="24"/>
      <c r="D5076" s="25"/>
      <c r="E5076" s="25"/>
      <c r="F5076" s="25"/>
    </row>
    <row r="5077" spans="1:6" s="48" customFormat="1">
      <c r="A5077" s="23"/>
      <c r="B5077" s="61"/>
      <c r="C5077" s="24"/>
      <c r="D5077" s="25"/>
      <c r="E5077" s="25"/>
      <c r="F5077" s="25"/>
    </row>
    <row r="5078" spans="1:6" s="48" customFormat="1">
      <c r="A5078" s="23"/>
      <c r="B5078" s="61"/>
      <c r="C5078" s="24"/>
      <c r="D5078" s="25"/>
      <c r="E5078" s="25"/>
      <c r="F5078" s="25"/>
    </row>
    <row r="5079" spans="1:6" s="48" customFormat="1">
      <c r="A5079" s="23"/>
      <c r="B5079" s="61"/>
      <c r="C5079" s="24"/>
      <c r="D5079" s="25"/>
      <c r="E5079" s="25"/>
      <c r="F5079" s="25"/>
    </row>
    <row r="5080" spans="1:6" s="48" customFormat="1">
      <c r="A5080" s="23"/>
      <c r="B5080" s="61"/>
      <c r="C5080" s="24"/>
      <c r="D5080" s="25"/>
      <c r="E5080" s="25"/>
      <c r="F5080" s="25"/>
    </row>
    <row r="5081" spans="1:6" s="48" customFormat="1">
      <c r="A5081" s="23"/>
      <c r="B5081" s="61"/>
      <c r="C5081" s="24"/>
      <c r="D5081" s="25"/>
      <c r="E5081" s="25"/>
      <c r="F5081" s="25"/>
    </row>
    <row r="5082" spans="1:6" s="48" customFormat="1">
      <c r="A5082" s="23"/>
      <c r="B5082" s="61"/>
      <c r="C5082" s="24"/>
      <c r="D5082" s="25"/>
      <c r="E5082" s="25"/>
      <c r="F5082" s="25"/>
    </row>
    <row r="5083" spans="1:6" s="48" customFormat="1">
      <c r="A5083" s="23"/>
      <c r="B5083" s="61"/>
      <c r="C5083" s="24"/>
      <c r="D5083" s="25"/>
      <c r="E5083" s="25"/>
      <c r="F5083" s="25"/>
    </row>
    <row r="5084" spans="1:6" s="48" customFormat="1">
      <c r="A5084" s="23"/>
      <c r="B5084" s="61"/>
      <c r="C5084" s="24"/>
      <c r="D5084" s="25"/>
      <c r="E5084" s="25"/>
      <c r="F5084" s="25"/>
    </row>
    <row r="5085" spans="1:6" s="48" customFormat="1">
      <c r="A5085" s="23"/>
      <c r="B5085" s="61"/>
      <c r="C5085" s="24"/>
      <c r="D5085" s="25"/>
      <c r="E5085" s="25"/>
      <c r="F5085" s="25"/>
    </row>
    <row r="5086" spans="1:6" s="48" customFormat="1">
      <c r="A5086" s="23"/>
      <c r="B5086" s="61"/>
      <c r="C5086" s="24"/>
      <c r="D5086" s="25"/>
      <c r="E5086" s="25"/>
      <c r="F5086" s="25"/>
    </row>
    <row r="5087" spans="1:6" s="48" customFormat="1">
      <c r="A5087" s="23"/>
      <c r="B5087" s="61"/>
      <c r="C5087" s="24"/>
      <c r="D5087" s="25"/>
      <c r="E5087" s="25"/>
      <c r="F5087" s="25"/>
    </row>
    <row r="5088" spans="1:6" s="48" customFormat="1">
      <c r="A5088" s="23"/>
      <c r="B5088" s="61"/>
      <c r="C5088" s="24"/>
      <c r="D5088" s="25"/>
      <c r="E5088" s="25"/>
      <c r="F5088" s="25"/>
    </row>
    <row r="5089" spans="1:6" s="48" customFormat="1">
      <c r="A5089" s="23"/>
      <c r="B5089" s="61"/>
      <c r="C5089" s="24"/>
      <c r="D5089" s="25"/>
      <c r="E5089" s="25"/>
      <c r="F5089" s="25"/>
    </row>
    <row r="5090" spans="1:6" s="48" customFormat="1">
      <c r="A5090" s="23"/>
      <c r="B5090" s="61"/>
      <c r="C5090" s="24"/>
      <c r="D5090" s="25"/>
      <c r="E5090" s="25"/>
      <c r="F5090" s="25"/>
    </row>
    <row r="5091" spans="1:6" s="48" customFormat="1">
      <c r="A5091" s="23"/>
      <c r="B5091" s="61"/>
      <c r="C5091" s="24"/>
      <c r="D5091" s="25"/>
      <c r="E5091" s="25"/>
      <c r="F5091" s="25"/>
    </row>
    <row r="5092" spans="1:6" s="48" customFormat="1">
      <c r="A5092" s="23"/>
      <c r="B5092" s="61"/>
      <c r="C5092" s="24"/>
      <c r="D5092" s="25"/>
      <c r="E5092" s="25"/>
      <c r="F5092" s="25"/>
    </row>
    <row r="5093" spans="1:6" s="48" customFormat="1">
      <c r="A5093" s="23"/>
      <c r="B5093" s="61"/>
      <c r="C5093" s="24"/>
      <c r="D5093" s="25"/>
      <c r="E5093" s="25"/>
      <c r="F5093" s="25"/>
    </row>
    <row r="5094" spans="1:6" s="48" customFormat="1">
      <c r="A5094" s="23"/>
      <c r="B5094" s="61"/>
      <c r="C5094" s="24"/>
      <c r="D5094" s="25"/>
      <c r="E5094" s="25"/>
      <c r="F5094" s="25"/>
    </row>
    <row r="5095" spans="1:6" s="48" customFormat="1">
      <c r="A5095" s="23"/>
      <c r="B5095" s="61"/>
      <c r="C5095" s="24"/>
      <c r="D5095" s="25"/>
      <c r="E5095" s="25"/>
      <c r="F5095" s="25"/>
    </row>
    <row r="5096" spans="1:6" s="48" customFormat="1">
      <c r="A5096" s="23"/>
      <c r="B5096" s="61"/>
      <c r="C5096" s="24"/>
      <c r="D5096" s="25"/>
      <c r="E5096" s="25"/>
      <c r="F5096" s="25"/>
    </row>
    <row r="5097" spans="1:6" s="48" customFormat="1">
      <c r="A5097" s="23"/>
      <c r="B5097" s="61"/>
      <c r="C5097" s="24"/>
      <c r="D5097" s="25"/>
      <c r="E5097" s="25"/>
      <c r="F5097" s="25"/>
    </row>
    <row r="5098" spans="1:6" s="48" customFormat="1">
      <c r="A5098" s="23"/>
      <c r="B5098" s="61"/>
      <c r="C5098" s="24"/>
      <c r="D5098" s="25"/>
      <c r="E5098" s="25"/>
      <c r="F5098" s="25"/>
    </row>
    <row r="5099" spans="1:6" s="48" customFormat="1">
      <c r="A5099" s="23"/>
      <c r="B5099" s="61"/>
      <c r="C5099" s="24"/>
      <c r="D5099" s="25"/>
      <c r="E5099" s="25"/>
      <c r="F5099" s="25"/>
    </row>
    <row r="5100" spans="1:6" s="48" customFormat="1">
      <c r="A5100" s="23"/>
      <c r="B5100" s="61"/>
      <c r="C5100" s="24"/>
      <c r="D5100" s="25"/>
      <c r="E5100" s="25"/>
      <c r="F5100" s="25"/>
    </row>
    <row r="5101" spans="1:6" s="48" customFormat="1">
      <c r="A5101" s="23"/>
      <c r="B5101" s="61"/>
      <c r="C5101" s="24"/>
      <c r="D5101" s="25"/>
      <c r="E5101" s="25"/>
      <c r="F5101" s="25"/>
    </row>
    <row r="5102" spans="1:6" s="48" customFormat="1">
      <c r="A5102" s="23"/>
      <c r="B5102" s="61"/>
      <c r="C5102" s="24"/>
      <c r="D5102" s="25"/>
      <c r="E5102" s="25"/>
      <c r="F5102" s="25"/>
    </row>
    <row r="5103" spans="1:6" s="48" customFormat="1">
      <c r="A5103" s="23"/>
      <c r="B5103" s="61"/>
      <c r="C5103" s="24"/>
      <c r="D5103" s="25"/>
      <c r="E5103" s="25"/>
      <c r="F5103" s="25"/>
    </row>
    <row r="5104" spans="1:6" s="48" customFormat="1">
      <c r="A5104" s="23"/>
      <c r="B5104" s="61"/>
      <c r="C5104" s="24"/>
      <c r="D5104" s="25"/>
      <c r="E5104" s="25"/>
      <c r="F5104" s="25"/>
    </row>
    <row r="5105" spans="1:6" s="48" customFormat="1">
      <c r="A5105" s="23"/>
      <c r="B5105" s="61"/>
      <c r="C5105" s="24"/>
      <c r="D5105" s="25"/>
      <c r="E5105" s="25"/>
      <c r="F5105" s="25"/>
    </row>
    <row r="5106" spans="1:6" s="48" customFormat="1">
      <c r="A5106" s="23"/>
      <c r="B5106" s="61"/>
      <c r="C5106" s="24"/>
      <c r="D5106" s="25"/>
      <c r="E5106" s="25"/>
      <c r="F5106" s="25"/>
    </row>
    <row r="5107" spans="1:6" s="48" customFormat="1">
      <c r="A5107" s="23"/>
      <c r="B5107" s="61"/>
      <c r="C5107" s="24"/>
      <c r="D5107" s="25"/>
      <c r="E5107" s="25"/>
      <c r="F5107" s="25"/>
    </row>
    <row r="5108" spans="1:6" s="48" customFormat="1">
      <c r="A5108" s="23"/>
      <c r="B5108" s="61"/>
      <c r="C5108" s="24"/>
      <c r="D5108" s="25"/>
      <c r="E5108" s="25"/>
      <c r="F5108" s="25"/>
    </row>
    <row r="5109" spans="1:6" s="48" customFormat="1">
      <c r="A5109" s="23"/>
      <c r="B5109" s="61"/>
      <c r="C5109" s="24"/>
      <c r="D5109" s="25"/>
      <c r="E5109" s="25"/>
      <c r="F5109" s="25"/>
    </row>
    <row r="5110" spans="1:6" s="48" customFormat="1">
      <c r="A5110" s="23"/>
      <c r="B5110" s="61"/>
      <c r="C5110" s="24"/>
      <c r="D5110" s="25"/>
      <c r="E5110" s="25"/>
      <c r="F5110" s="25"/>
    </row>
    <row r="5111" spans="1:6" s="48" customFormat="1">
      <c r="A5111" s="23"/>
      <c r="B5111" s="61"/>
      <c r="C5111" s="24"/>
      <c r="D5111" s="25"/>
      <c r="E5111" s="25"/>
      <c r="F5111" s="25"/>
    </row>
    <row r="5112" spans="1:6" s="48" customFormat="1">
      <c r="A5112" s="23"/>
      <c r="B5112" s="61"/>
      <c r="C5112" s="24"/>
      <c r="D5112" s="25"/>
      <c r="E5112" s="25"/>
      <c r="F5112" s="25"/>
    </row>
    <row r="5113" spans="1:6" s="48" customFormat="1">
      <c r="A5113" s="23"/>
      <c r="B5113" s="61"/>
      <c r="C5113" s="24"/>
      <c r="D5113" s="25"/>
      <c r="E5113" s="25"/>
      <c r="F5113" s="25"/>
    </row>
    <row r="5114" spans="1:6" s="48" customFormat="1">
      <c r="A5114" s="23"/>
      <c r="B5114" s="61"/>
      <c r="C5114" s="24"/>
      <c r="D5114" s="25"/>
      <c r="E5114" s="25"/>
      <c r="F5114" s="25"/>
    </row>
    <row r="5115" spans="1:6" s="48" customFormat="1">
      <c r="A5115" s="23"/>
      <c r="B5115" s="61"/>
      <c r="C5115" s="24"/>
      <c r="D5115" s="25"/>
      <c r="E5115" s="25"/>
      <c r="F5115" s="25"/>
    </row>
    <row r="5116" spans="1:6" s="48" customFormat="1">
      <c r="A5116" s="23"/>
      <c r="B5116" s="61"/>
      <c r="C5116" s="24"/>
      <c r="D5116" s="25"/>
      <c r="E5116" s="25"/>
      <c r="F5116" s="25"/>
    </row>
    <row r="5117" spans="1:6" s="48" customFormat="1">
      <c r="A5117" s="23"/>
      <c r="B5117" s="61"/>
      <c r="C5117" s="24"/>
      <c r="D5117" s="25"/>
      <c r="E5117" s="25"/>
      <c r="F5117" s="25"/>
    </row>
    <row r="5118" spans="1:6" s="48" customFormat="1">
      <c r="A5118" s="23"/>
      <c r="B5118" s="61"/>
      <c r="C5118" s="24"/>
      <c r="D5118" s="25"/>
      <c r="E5118" s="25"/>
      <c r="F5118" s="25"/>
    </row>
    <row r="5119" spans="1:6" s="48" customFormat="1">
      <c r="A5119" s="23"/>
      <c r="B5119" s="61"/>
      <c r="C5119" s="24"/>
      <c r="D5119" s="25"/>
      <c r="E5119" s="25"/>
      <c r="F5119" s="25"/>
    </row>
    <row r="5120" spans="1:6" s="48" customFormat="1">
      <c r="A5120" s="23"/>
      <c r="B5120" s="61"/>
      <c r="C5120" s="24"/>
      <c r="D5120" s="25"/>
      <c r="E5120" s="25"/>
      <c r="F5120" s="25"/>
    </row>
    <row r="5121" spans="1:6" s="48" customFormat="1">
      <c r="A5121" s="23"/>
      <c r="B5121" s="61"/>
      <c r="C5121" s="24"/>
      <c r="D5121" s="25"/>
      <c r="E5121" s="25"/>
      <c r="F5121" s="25"/>
    </row>
    <row r="5122" spans="1:6" s="48" customFormat="1">
      <c r="A5122" s="23"/>
      <c r="B5122" s="61"/>
      <c r="C5122" s="24"/>
      <c r="D5122" s="25"/>
      <c r="E5122" s="25"/>
      <c r="F5122" s="25"/>
    </row>
    <row r="5123" spans="1:6" s="48" customFormat="1">
      <c r="A5123" s="23"/>
      <c r="B5123" s="61"/>
      <c r="C5123" s="24"/>
      <c r="D5123" s="25"/>
      <c r="E5123" s="25"/>
      <c r="F5123" s="25"/>
    </row>
    <row r="5124" spans="1:6" s="48" customFormat="1">
      <c r="A5124" s="23"/>
      <c r="B5124" s="61"/>
      <c r="C5124" s="24"/>
      <c r="D5124" s="25"/>
      <c r="E5124" s="25"/>
      <c r="F5124" s="25"/>
    </row>
    <row r="5125" spans="1:6" s="48" customFormat="1">
      <c r="A5125" s="23"/>
      <c r="B5125" s="61"/>
      <c r="C5125" s="24"/>
      <c r="D5125" s="25"/>
      <c r="E5125" s="25"/>
      <c r="F5125" s="25"/>
    </row>
    <row r="5126" spans="1:6" s="48" customFormat="1">
      <c r="A5126" s="23"/>
      <c r="B5126" s="61"/>
      <c r="C5126" s="24"/>
      <c r="D5126" s="25"/>
      <c r="E5126" s="25"/>
      <c r="F5126" s="25"/>
    </row>
    <row r="5127" spans="1:6" s="48" customFormat="1">
      <c r="A5127" s="23"/>
      <c r="B5127" s="61"/>
      <c r="C5127" s="24"/>
      <c r="D5127" s="25"/>
      <c r="E5127" s="25"/>
      <c r="F5127" s="25"/>
    </row>
    <row r="5128" spans="1:6" s="48" customFormat="1">
      <c r="A5128" s="23"/>
      <c r="B5128" s="61"/>
      <c r="C5128" s="24"/>
      <c r="D5128" s="25"/>
      <c r="E5128" s="25"/>
      <c r="F5128" s="25"/>
    </row>
    <row r="5129" spans="1:6" s="48" customFormat="1">
      <c r="A5129" s="23"/>
      <c r="B5129" s="61"/>
      <c r="C5129" s="24"/>
      <c r="D5129" s="25"/>
      <c r="E5129" s="25"/>
      <c r="F5129" s="25"/>
    </row>
    <row r="5130" spans="1:6" s="48" customFormat="1">
      <c r="A5130" s="23"/>
      <c r="B5130" s="61"/>
      <c r="C5130" s="24"/>
      <c r="D5130" s="25"/>
      <c r="E5130" s="25"/>
      <c r="F5130" s="25"/>
    </row>
    <row r="5131" spans="1:6" s="48" customFormat="1">
      <c r="A5131" s="23"/>
      <c r="B5131" s="61"/>
      <c r="C5131" s="24"/>
      <c r="D5131" s="25"/>
      <c r="E5131" s="25"/>
      <c r="F5131" s="25"/>
    </row>
    <row r="5132" spans="1:6" s="48" customFormat="1">
      <c r="A5132" s="23"/>
      <c r="B5132" s="61"/>
      <c r="C5132" s="24"/>
      <c r="D5132" s="25"/>
      <c r="E5132" s="25"/>
      <c r="F5132" s="25"/>
    </row>
    <row r="5133" spans="1:6" s="48" customFormat="1">
      <c r="A5133" s="23"/>
      <c r="B5133" s="61"/>
      <c r="C5133" s="24"/>
      <c r="D5133" s="25"/>
      <c r="E5133" s="25"/>
      <c r="F5133" s="25"/>
    </row>
    <row r="5134" spans="1:6" s="48" customFormat="1">
      <c r="A5134" s="23"/>
      <c r="B5134" s="61"/>
      <c r="C5134" s="24"/>
      <c r="D5134" s="25"/>
      <c r="E5134" s="25"/>
      <c r="F5134" s="25"/>
    </row>
    <row r="5135" spans="1:6" s="48" customFormat="1">
      <c r="A5135" s="23"/>
      <c r="B5135" s="61"/>
      <c r="C5135" s="24"/>
      <c r="D5135" s="25"/>
      <c r="E5135" s="25"/>
      <c r="F5135" s="25"/>
    </row>
    <row r="5136" spans="1:6" s="48" customFormat="1">
      <c r="A5136" s="23"/>
      <c r="B5136" s="61"/>
      <c r="C5136" s="24"/>
      <c r="D5136" s="25"/>
      <c r="E5136" s="25"/>
      <c r="F5136" s="25"/>
    </row>
    <row r="5137" spans="1:6" s="48" customFormat="1">
      <c r="A5137" s="23"/>
      <c r="B5137" s="61"/>
      <c r="C5137" s="24"/>
      <c r="D5137" s="25"/>
      <c r="E5137" s="25"/>
      <c r="F5137" s="25"/>
    </row>
    <row r="5138" spans="1:6" s="48" customFormat="1">
      <c r="A5138" s="23"/>
      <c r="B5138" s="61"/>
      <c r="C5138" s="24"/>
      <c r="D5138" s="25"/>
      <c r="E5138" s="25"/>
      <c r="F5138" s="25"/>
    </row>
    <row r="5139" spans="1:6" s="48" customFormat="1">
      <c r="A5139" s="23"/>
      <c r="B5139" s="61"/>
      <c r="C5139" s="24"/>
      <c r="D5139" s="25"/>
      <c r="E5139" s="25"/>
      <c r="F5139" s="25"/>
    </row>
    <row r="5140" spans="1:6" s="48" customFormat="1">
      <c r="A5140" s="23"/>
      <c r="B5140" s="61"/>
      <c r="C5140" s="24"/>
      <c r="D5140" s="25"/>
      <c r="E5140" s="25"/>
      <c r="F5140" s="25"/>
    </row>
    <row r="5141" spans="1:6" s="48" customFormat="1">
      <c r="A5141" s="23"/>
      <c r="B5141" s="61"/>
      <c r="C5141" s="24"/>
      <c r="D5141" s="25"/>
      <c r="E5141" s="25"/>
      <c r="F5141" s="25"/>
    </row>
    <row r="5142" spans="1:6" s="48" customFormat="1">
      <c r="A5142" s="23"/>
      <c r="B5142" s="61"/>
      <c r="C5142" s="24"/>
      <c r="D5142" s="25"/>
      <c r="E5142" s="25"/>
      <c r="F5142" s="25"/>
    </row>
    <row r="5143" spans="1:6" s="48" customFormat="1">
      <c r="A5143" s="23"/>
      <c r="B5143" s="61"/>
      <c r="C5143" s="24"/>
      <c r="D5143" s="25"/>
      <c r="E5143" s="25"/>
      <c r="F5143" s="25"/>
    </row>
    <row r="5144" spans="1:6" s="48" customFormat="1">
      <c r="A5144" s="23"/>
      <c r="B5144" s="61"/>
      <c r="C5144" s="24"/>
      <c r="D5144" s="25"/>
      <c r="E5144" s="25"/>
      <c r="F5144" s="25"/>
    </row>
    <row r="5145" spans="1:6" s="48" customFormat="1">
      <c r="A5145" s="23"/>
      <c r="B5145" s="61"/>
      <c r="C5145" s="24"/>
      <c r="D5145" s="25"/>
      <c r="E5145" s="25"/>
      <c r="F5145" s="25"/>
    </row>
    <row r="5146" spans="1:6" s="48" customFormat="1">
      <c r="A5146" s="23"/>
      <c r="B5146" s="61"/>
      <c r="C5146" s="24"/>
      <c r="D5146" s="25"/>
      <c r="E5146" s="25"/>
      <c r="F5146" s="25"/>
    </row>
    <row r="5147" spans="1:6" s="48" customFormat="1">
      <c r="A5147" s="23"/>
      <c r="B5147" s="61"/>
      <c r="C5147" s="24"/>
      <c r="D5147" s="25"/>
      <c r="E5147" s="25"/>
      <c r="F5147" s="25"/>
    </row>
    <row r="5148" spans="1:6" s="48" customFormat="1">
      <c r="A5148" s="23"/>
      <c r="B5148" s="61"/>
      <c r="C5148" s="24"/>
      <c r="D5148" s="25"/>
      <c r="E5148" s="25"/>
      <c r="F5148" s="25"/>
    </row>
    <row r="5149" spans="1:6" s="48" customFormat="1">
      <c r="A5149" s="23"/>
      <c r="B5149" s="61"/>
      <c r="C5149" s="24"/>
      <c r="D5149" s="25"/>
      <c r="E5149" s="25"/>
      <c r="F5149" s="25"/>
    </row>
    <row r="5150" spans="1:6" s="48" customFormat="1">
      <c r="A5150" s="23"/>
      <c r="B5150" s="61"/>
      <c r="C5150" s="24"/>
      <c r="D5150" s="25"/>
      <c r="E5150" s="25"/>
      <c r="F5150" s="25"/>
    </row>
    <row r="5151" spans="1:6" s="48" customFormat="1">
      <c r="A5151" s="23"/>
      <c r="B5151" s="61"/>
      <c r="C5151" s="24"/>
      <c r="D5151" s="25"/>
      <c r="E5151" s="25"/>
      <c r="F5151" s="25"/>
    </row>
    <row r="5152" spans="1:6" s="48" customFormat="1">
      <c r="A5152" s="23"/>
      <c r="B5152" s="61"/>
      <c r="C5152" s="24"/>
      <c r="D5152" s="25"/>
      <c r="E5152" s="25"/>
      <c r="F5152" s="25"/>
    </row>
    <row r="5153" spans="1:6" s="48" customFormat="1">
      <c r="A5153" s="23"/>
      <c r="B5153" s="61"/>
      <c r="C5153" s="24"/>
      <c r="D5153" s="25"/>
      <c r="E5153" s="25"/>
      <c r="F5153" s="25"/>
    </row>
    <row r="5154" spans="1:6" s="48" customFormat="1">
      <c r="A5154" s="23"/>
      <c r="B5154" s="61"/>
      <c r="C5154" s="24"/>
      <c r="D5154" s="25"/>
      <c r="E5154" s="25"/>
      <c r="F5154" s="25"/>
    </row>
    <row r="5155" spans="1:6" s="48" customFormat="1">
      <c r="A5155" s="23"/>
      <c r="B5155" s="61"/>
      <c r="C5155" s="24"/>
      <c r="D5155" s="25"/>
      <c r="E5155" s="25"/>
      <c r="F5155" s="25"/>
    </row>
    <row r="5156" spans="1:6" s="48" customFormat="1">
      <c r="A5156" s="23"/>
      <c r="B5156" s="61"/>
      <c r="C5156" s="24"/>
      <c r="D5156" s="25"/>
      <c r="E5156" s="25"/>
      <c r="F5156" s="25"/>
    </row>
    <row r="5157" spans="1:6" s="48" customFormat="1">
      <c r="A5157" s="23"/>
      <c r="B5157" s="61"/>
      <c r="C5157" s="24"/>
      <c r="D5157" s="25"/>
      <c r="E5157" s="25"/>
      <c r="F5157" s="25"/>
    </row>
    <row r="5158" spans="1:6" s="48" customFormat="1">
      <c r="A5158" s="23"/>
      <c r="B5158" s="61"/>
      <c r="C5158" s="24"/>
      <c r="D5158" s="25"/>
      <c r="E5158" s="25"/>
      <c r="F5158" s="25"/>
    </row>
    <row r="5159" spans="1:6" s="48" customFormat="1">
      <c r="A5159" s="23"/>
      <c r="B5159" s="61"/>
      <c r="C5159" s="24"/>
      <c r="D5159" s="25"/>
      <c r="E5159" s="25"/>
      <c r="F5159" s="25"/>
    </row>
    <row r="5160" spans="1:6" s="48" customFormat="1">
      <c r="A5160" s="23"/>
      <c r="B5160" s="61"/>
      <c r="C5160" s="24"/>
      <c r="D5160" s="25"/>
      <c r="E5160" s="25"/>
      <c r="F5160" s="25"/>
    </row>
    <row r="5161" spans="1:6" s="48" customFormat="1">
      <c r="A5161" s="23"/>
      <c r="B5161" s="61"/>
      <c r="C5161" s="24"/>
      <c r="D5161" s="25"/>
      <c r="E5161" s="25"/>
      <c r="F5161" s="25"/>
    </row>
    <row r="5162" spans="1:6" s="48" customFormat="1">
      <c r="A5162" s="23"/>
      <c r="B5162" s="61"/>
      <c r="C5162" s="24"/>
      <c r="D5162" s="25"/>
      <c r="E5162" s="25"/>
      <c r="F5162" s="25"/>
    </row>
    <row r="5163" spans="1:6" s="48" customFormat="1">
      <c r="A5163" s="23"/>
      <c r="B5163" s="61"/>
      <c r="C5163" s="24"/>
      <c r="D5163" s="25"/>
      <c r="E5163" s="25"/>
      <c r="F5163" s="25"/>
    </row>
    <row r="5164" spans="1:6" s="48" customFormat="1">
      <c r="A5164" s="23"/>
      <c r="B5164" s="61"/>
      <c r="C5164" s="24"/>
      <c r="D5164" s="25"/>
      <c r="E5164" s="25"/>
      <c r="F5164" s="25"/>
    </row>
    <row r="5165" spans="1:6" s="48" customFormat="1">
      <c r="A5165" s="23"/>
      <c r="B5165" s="61"/>
      <c r="C5165" s="24"/>
      <c r="D5165" s="25"/>
      <c r="E5165" s="25"/>
      <c r="F5165" s="25"/>
    </row>
    <row r="5166" spans="1:6" s="48" customFormat="1">
      <c r="A5166" s="23"/>
      <c r="B5166" s="61"/>
      <c r="C5166" s="24"/>
      <c r="D5166" s="25"/>
      <c r="E5166" s="25"/>
      <c r="F5166" s="25"/>
    </row>
    <row r="5167" spans="1:6" s="48" customFormat="1">
      <c r="A5167" s="23"/>
      <c r="B5167" s="61"/>
      <c r="C5167" s="24"/>
      <c r="D5167" s="25"/>
      <c r="E5167" s="25"/>
      <c r="F5167" s="25"/>
    </row>
    <row r="5168" spans="1:6" s="48" customFormat="1">
      <c r="A5168" s="23"/>
      <c r="B5168" s="61"/>
      <c r="C5168" s="24"/>
      <c r="D5168" s="25"/>
      <c r="E5168" s="25"/>
      <c r="F5168" s="25"/>
    </row>
    <row r="5169" spans="1:6" s="48" customFormat="1">
      <c r="A5169" s="23"/>
      <c r="B5169" s="61"/>
      <c r="C5169" s="24"/>
      <c r="D5169" s="25"/>
      <c r="E5169" s="25"/>
      <c r="F5169" s="25"/>
    </row>
    <row r="5170" spans="1:6" s="48" customFormat="1">
      <c r="A5170" s="23"/>
      <c r="B5170" s="61"/>
      <c r="C5170" s="24"/>
      <c r="D5170" s="25"/>
      <c r="E5170" s="25"/>
      <c r="F5170" s="25"/>
    </row>
    <row r="5171" spans="1:6" s="48" customFormat="1">
      <c r="A5171" s="23"/>
      <c r="B5171" s="61"/>
      <c r="C5171" s="24"/>
      <c r="D5171" s="25"/>
      <c r="E5171" s="25"/>
      <c r="F5171" s="25"/>
    </row>
    <row r="5172" spans="1:6" s="48" customFormat="1">
      <c r="A5172" s="23"/>
      <c r="B5172" s="61"/>
      <c r="C5172" s="24"/>
      <c r="D5172" s="25"/>
      <c r="E5172" s="25"/>
      <c r="F5172" s="25"/>
    </row>
    <row r="5173" spans="1:6" s="48" customFormat="1">
      <c r="A5173" s="23"/>
      <c r="B5173" s="61"/>
      <c r="C5173" s="24"/>
      <c r="D5173" s="25"/>
      <c r="E5173" s="25"/>
      <c r="F5173" s="25"/>
    </row>
    <row r="5174" spans="1:6" s="48" customFormat="1">
      <c r="A5174" s="23"/>
      <c r="B5174" s="61"/>
      <c r="C5174" s="24"/>
      <c r="D5174" s="25"/>
      <c r="E5174" s="25"/>
      <c r="F5174" s="25"/>
    </row>
    <row r="5175" spans="1:6" s="48" customFormat="1">
      <c r="A5175" s="23"/>
      <c r="B5175" s="61"/>
      <c r="C5175" s="24"/>
      <c r="D5175" s="25"/>
      <c r="E5175" s="25"/>
      <c r="F5175" s="25"/>
    </row>
    <row r="5176" spans="1:6" s="48" customFormat="1">
      <c r="A5176" s="23"/>
      <c r="B5176" s="61"/>
      <c r="C5176" s="24"/>
      <c r="D5176" s="25"/>
      <c r="E5176" s="25"/>
      <c r="F5176" s="25"/>
    </row>
    <row r="5177" spans="1:6" s="48" customFormat="1">
      <c r="A5177" s="23"/>
      <c r="B5177" s="61"/>
      <c r="C5177" s="24"/>
      <c r="D5177" s="25"/>
      <c r="E5177" s="25"/>
      <c r="F5177" s="25"/>
    </row>
    <row r="5178" spans="1:6" s="48" customFormat="1">
      <c r="A5178" s="23"/>
      <c r="B5178" s="61"/>
      <c r="C5178" s="24"/>
      <c r="D5178" s="25"/>
      <c r="E5178" s="25"/>
      <c r="F5178" s="25"/>
    </row>
    <row r="5179" spans="1:6" s="48" customFormat="1">
      <c r="A5179" s="23"/>
      <c r="B5179" s="61"/>
      <c r="C5179" s="24"/>
      <c r="D5179" s="25"/>
      <c r="E5179" s="25"/>
      <c r="F5179" s="25"/>
    </row>
    <row r="5180" spans="1:6" s="48" customFormat="1">
      <c r="A5180" s="23"/>
      <c r="B5180" s="61"/>
      <c r="C5180" s="24"/>
      <c r="D5180" s="25"/>
      <c r="E5180" s="25"/>
      <c r="F5180" s="25"/>
    </row>
    <row r="5181" spans="1:6" s="48" customFormat="1">
      <c r="A5181" s="23"/>
      <c r="B5181" s="61"/>
      <c r="C5181" s="24"/>
      <c r="D5181" s="25"/>
      <c r="E5181" s="25"/>
      <c r="F5181" s="25"/>
    </row>
    <row r="5182" spans="1:6" s="48" customFormat="1">
      <c r="A5182" s="23"/>
      <c r="B5182" s="61"/>
      <c r="C5182" s="24"/>
      <c r="D5182" s="25"/>
      <c r="E5182" s="25"/>
      <c r="F5182" s="25"/>
    </row>
    <row r="5183" spans="1:6" s="48" customFormat="1">
      <c r="A5183" s="23"/>
      <c r="B5183" s="61"/>
      <c r="C5183" s="24"/>
      <c r="D5183" s="25"/>
      <c r="E5183" s="25"/>
      <c r="F5183" s="25"/>
    </row>
    <row r="5184" spans="1:6" s="48" customFormat="1">
      <c r="A5184" s="23"/>
      <c r="B5184" s="61"/>
      <c r="C5184" s="24"/>
      <c r="D5184" s="25"/>
      <c r="E5184" s="25"/>
      <c r="F5184" s="25"/>
    </row>
    <row r="5185" spans="1:6" s="48" customFormat="1">
      <c r="A5185" s="23"/>
      <c r="B5185" s="61"/>
      <c r="C5185" s="24"/>
      <c r="D5185" s="25"/>
      <c r="E5185" s="25"/>
      <c r="F5185" s="25"/>
    </row>
    <row r="5186" spans="1:6" s="48" customFormat="1">
      <c r="A5186" s="23"/>
      <c r="B5186" s="61"/>
      <c r="C5186" s="24"/>
      <c r="D5186" s="25"/>
      <c r="E5186" s="25"/>
      <c r="F5186" s="25"/>
    </row>
    <row r="5187" spans="1:6" s="48" customFormat="1">
      <c r="A5187" s="23"/>
      <c r="B5187" s="61"/>
      <c r="C5187" s="24"/>
      <c r="D5187" s="25"/>
      <c r="E5187" s="25"/>
      <c r="F5187" s="25"/>
    </row>
    <row r="5188" spans="1:6" s="48" customFormat="1">
      <c r="A5188" s="23"/>
      <c r="B5188" s="61"/>
      <c r="C5188" s="24"/>
      <c r="D5188" s="25"/>
      <c r="E5188" s="25"/>
      <c r="F5188" s="25"/>
    </row>
    <row r="5189" spans="1:6" s="48" customFormat="1">
      <c r="A5189" s="23"/>
      <c r="B5189" s="61"/>
      <c r="C5189" s="24"/>
      <c r="D5189" s="25"/>
      <c r="E5189" s="25"/>
      <c r="F5189" s="25"/>
    </row>
    <row r="5190" spans="1:6" s="48" customFormat="1">
      <c r="A5190" s="23"/>
      <c r="B5190" s="61"/>
      <c r="C5190" s="24"/>
      <c r="D5190" s="25"/>
      <c r="E5190" s="25"/>
      <c r="F5190" s="25"/>
    </row>
    <row r="5191" spans="1:6" s="48" customFormat="1">
      <c r="A5191" s="23"/>
      <c r="B5191" s="61"/>
      <c r="C5191" s="24"/>
      <c r="D5191" s="25"/>
      <c r="E5191" s="25"/>
      <c r="F5191" s="25"/>
    </row>
    <row r="5192" spans="1:6" s="48" customFormat="1">
      <c r="A5192" s="23"/>
      <c r="B5192" s="61"/>
      <c r="C5192" s="24"/>
      <c r="D5192" s="25"/>
      <c r="E5192" s="25"/>
      <c r="F5192" s="25"/>
    </row>
    <row r="5193" spans="1:6" s="48" customFormat="1">
      <c r="A5193" s="23"/>
      <c r="B5193" s="61"/>
      <c r="C5193" s="24"/>
      <c r="D5193" s="25"/>
      <c r="E5193" s="25"/>
      <c r="F5193" s="25"/>
    </row>
    <row r="5194" spans="1:6" s="48" customFormat="1">
      <c r="A5194" s="23"/>
      <c r="B5194" s="61"/>
      <c r="C5194" s="24"/>
      <c r="D5194" s="25"/>
      <c r="E5194" s="25"/>
      <c r="F5194" s="25"/>
    </row>
    <row r="5195" spans="1:6" s="48" customFormat="1">
      <c r="A5195" s="23"/>
      <c r="B5195" s="61"/>
      <c r="C5195" s="24"/>
      <c r="D5195" s="25"/>
      <c r="E5195" s="25"/>
      <c r="F5195" s="25"/>
    </row>
    <row r="5196" spans="1:6" s="48" customFormat="1">
      <c r="A5196" s="23"/>
      <c r="B5196" s="61"/>
      <c r="C5196" s="24"/>
      <c r="D5196" s="25"/>
      <c r="E5196" s="25"/>
      <c r="F5196" s="25"/>
    </row>
    <row r="5197" spans="1:6" s="48" customFormat="1">
      <c r="A5197" s="23"/>
      <c r="B5197" s="61"/>
      <c r="C5197" s="24"/>
      <c r="D5197" s="25"/>
      <c r="E5197" s="25"/>
      <c r="F5197" s="25"/>
    </row>
    <row r="5198" spans="1:6" s="48" customFormat="1">
      <c r="A5198" s="23"/>
      <c r="B5198" s="61"/>
      <c r="C5198" s="24"/>
      <c r="D5198" s="25"/>
      <c r="E5198" s="25"/>
      <c r="F5198" s="25"/>
    </row>
    <row r="5199" spans="1:6" s="48" customFormat="1">
      <c r="A5199" s="23"/>
      <c r="B5199" s="61"/>
      <c r="C5199" s="24"/>
      <c r="D5199" s="25"/>
      <c r="E5199" s="25"/>
      <c r="F5199" s="25"/>
    </row>
    <row r="5200" spans="1:6" s="48" customFormat="1">
      <c r="A5200" s="23"/>
      <c r="B5200" s="61"/>
      <c r="C5200" s="24"/>
      <c r="D5200" s="25"/>
      <c r="E5200" s="25"/>
      <c r="F5200" s="25"/>
    </row>
    <row r="5201" spans="1:6" s="48" customFormat="1">
      <c r="A5201" s="23"/>
      <c r="B5201" s="61"/>
      <c r="C5201" s="24"/>
      <c r="D5201" s="25"/>
      <c r="E5201" s="25"/>
      <c r="F5201" s="25"/>
    </row>
    <row r="5202" spans="1:6" s="48" customFormat="1">
      <c r="A5202" s="23"/>
      <c r="B5202" s="61"/>
      <c r="C5202" s="24"/>
      <c r="D5202" s="25"/>
      <c r="E5202" s="25"/>
      <c r="F5202" s="25"/>
    </row>
    <row r="5203" spans="1:6" s="48" customFormat="1">
      <c r="A5203" s="23"/>
      <c r="B5203" s="61"/>
      <c r="C5203" s="24"/>
      <c r="D5203" s="25"/>
      <c r="E5203" s="25"/>
      <c r="F5203" s="25"/>
    </row>
    <row r="5204" spans="1:6" s="48" customFormat="1">
      <c r="A5204" s="23"/>
      <c r="B5204" s="61"/>
      <c r="C5204" s="24"/>
      <c r="D5204" s="25"/>
      <c r="E5204" s="25"/>
      <c r="F5204" s="25"/>
    </row>
    <row r="5205" spans="1:6" s="48" customFormat="1">
      <c r="A5205" s="23"/>
      <c r="B5205" s="61"/>
      <c r="C5205" s="24"/>
      <c r="D5205" s="25"/>
      <c r="E5205" s="25"/>
      <c r="F5205" s="25"/>
    </row>
    <row r="5206" spans="1:6" s="48" customFormat="1">
      <c r="A5206" s="23"/>
      <c r="B5206" s="61"/>
      <c r="C5206" s="24"/>
      <c r="D5206" s="25"/>
      <c r="E5206" s="25"/>
      <c r="F5206" s="25"/>
    </row>
    <row r="5207" spans="1:6" s="48" customFormat="1">
      <c r="A5207" s="23"/>
      <c r="B5207" s="61"/>
      <c r="C5207" s="24"/>
      <c r="D5207" s="25"/>
      <c r="E5207" s="25"/>
      <c r="F5207" s="25"/>
    </row>
    <row r="5208" spans="1:6" s="48" customFormat="1">
      <c r="A5208" s="23"/>
      <c r="B5208" s="61"/>
      <c r="C5208" s="24"/>
      <c r="D5208" s="25"/>
      <c r="E5208" s="25"/>
      <c r="F5208" s="25"/>
    </row>
    <row r="5209" spans="1:6" s="48" customFormat="1">
      <c r="A5209" s="23"/>
      <c r="B5209" s="61"/>
      <c r="C5209" s="24"/>
      <c r="D5209" s="25"/>
      <c r="E5209" s="25"/>
      <c r="F5209" s="25"/>
    </row>
    <row r="5210" spans="1:6" s="48" customFormat="1">
      <c r="A5210" s="23"/>
      <c r="B5210" s="61"/>
      <c r="C5210" s="24"/>
      <c r="D5210" s="25"/>
      <c r="E5210" s="25"/>
      <c r="F5210" s="25"/>
    </row>
    <row r="5211" spans="1:6" s="48" customFormat="1">
      <c r="A5211" s="23"/>
      <c r="B5211" s="61"/>
      <c r="C5211" s="24"/>
      <c r="D5211" s="25"/>
      <c r="E5211" s="25"/>
      <c r="F5211" s="25"/>
    </row>
    <row r="5212" spans="1:6" s="48" customFormat="1">
      <c r="A5212" s="23"/>
      <c r="B5212" s="61"/>
      <c r="C5212" s="24"/>
      <c r="D5212" s="25"/>
      <c r="E5212" s="25"/>
      <c r="F5212" s="25"/>
    </row>
    <row r="5213" spans="1:6" s="48" customFormat="1">
      <c r="A5213" s="23"/>
      <c r="B5213" s="61"/>
      <c r="C5213" s="24"/>
      <c r="D5213" s="25"/>
      <c r="E5213" s="25"/>
      <c r="F5213" s="25"/>
    </row>
    <row r="5214" spans="1:6" s="48" customFormat="1">
      <c r="A5214" s="23"/>
      <c r="B5214" s="61"/>
      <c r="C5214" s="24"/>
      <c r="D5214" s="25"/>
      <c r="E5214" s="25"/>
      <c r="F5214" s="25"/>
    </row>
    <row r="5215" spans="1:6" s="48" customFormat="1">
      <c r="A5215" s="23"/>
      <c r="B5215" s="61"/>
      <c r="C5215" s="24"/>
      <c r="D5215" s="25"/>
      <c r="E5215" s="25"/>
      <c r="F5215" s="25"/>
    </row>
    <row r="5216" spans="1:6" s="48" customFormat="1">
      <c r="A5216" s="23"/>
      <c r="B5216" s="61"/>
      <c r="C5216" s="24"/>
      <c r="D5216" s="25"/>
      <c r="E5216" s="25"/>
      <c r="F5216" s="25"/>
    </row>
    <row r="5217" spans="1:6" s="48" customFormat="1">
      <c r="A5217" s="23"/>
      <c r="B5217" s="61"/>
      <c r="C5217" s="24"/>
      <c r="D5217" s="25"/>
      <c r="E5217" s="25"/>
      <c r="F5217" s="25"/>
    </row>
    <row r="5218" spans="1:6" s="48" customFormat="1">
      <c r="A5218" s="23"/>
      <c r="B5218" s="61"/>
      <c r="C5218" s="24"/>
      <c r="D5218" s="25"/>
      <c r="E5218" s="25"/>
      <c r="F5218" s="25"/>
    </row>
    <row r="5219" spans="1:6" s="48" customFormat="1">
      <c r="A5219" s="23"/>
      <c r="B5219" s="61"/>
      <c r="C5219" s="24"/>
      <c r="D5219" s="25"/>
      <c r="E5219" s="25"/>
      <c r="F5219" s="25"/>
    </row>
    <row r="5220" spans="1:6" s="48" customFormat="1">
      <c r="A5220" s="23"/>
      <c r="B5220" s="61"/>
      <c r="C5220" s="24"/>
      <c r="D5220" s="25"/>
      <c r="E5220" s="25"/>
      <c r="F5220" s="25"/>
    </row>
    <row r="5221" spans="1:6" s="48" customFormat="1">
      <c r="A5221" s="23"/>
      <c r="B5221" s="61"/>
      <c r="C5221" s="24"/>
      <c r="D5221" s="25"/>
      <c r="E5221" s="25"/>
      <c r="F5221" s="25"/>
    </row>
    <row r="5222" spans="1:6" s="48" customFormat="1">
      <c r="A5222" s="23"/>
      <c r="B5222" s="61"/>
      <c r="C5222" s="24"/>
      <c r="D5222" s="25"/>
      <c r="E5222" s="25"/>
      <c r="F5222" s="25"/>
    </row>
    <row r="5223" spans="1:6" s="48" customFormat="1">
      <c r="A5223" s="23"/>
      <c r="B5223" s="61"/>
      <c r="C5223" s="24"/>
      <c r="D5223" s="25"/>
      <c r="E5223" s="25"/>
      <c r="F5223" s="25"/>
    </row>
    <row r="5224" spans="1:6" s="48" customFormat="1">
      <c r="A5224" s="23"/>
      <c r="B5224" s="61"/>
      <c r="C5224" s="24"/>
      <c r="D5224" s="25"/>
      <c r="E5224" s="25"/>
      <c r="F5224" s="25"/>
    </row>
    <row r="5225" spans="1:6" s="48" customFormat="1">
      <c r="A5225" s="23"/>
      <c r="B5225" s="61"/>
      <c r="C5225" s="24"/>
      <c r="D5225" s="25"/>
      <c r="E5225" s="25"/>
      <c r="F5225" s="25"/>
    </row>
    <row r="5226" spans="1:6" s="48" customFormat="1">
      <c r="A5226" s="23"/>
      <c r="B5226" s="61"/>
      <c r="C5226" s="24"/>
      <c r="D5226" s="25"/>
      <c r="E5226" s="25"/>
      <c r="F5226" s="25"/>
    </row>
    <row r="5227" spans="1:6" s="48" customFormat="1">
      <c r="A5227" s="23"/>
      <c r="B5227" s="61"/>
      <c r="C5227" s="24"/>
      <c r="D5227" s="25"/>
      <c r="E5227" s="25"/>
      <c r="F5227" s="25"/>
    </row>
    <row r="5228" spans="1:6" s="48" customFormat="1">
      <c r="A5228" s="23"/>
      <c r="B5228" s="61"/>
      <c r="C5228" s="24"/>
      <c r="D5228" s="25"/>
      <c r="E5228" s="25"/>
      <c r="F5228" s="25"/>
    </row>
    <row r="5229" spans="1:6" s="48" customFormat="1">
      <c r="A5229" s="23"/>
      <c r="B5229" s="61"/>
      <c r="C5229" s="24"/>
      <c r="D5229" s="25"/>
      <c r="E5229" s="25"/>
      <c r="F5229" s="25"/>
    </row>
    <row r="5230" spans="1:6" s="48" customFormat="1">
      <c r="A5230" s="23"/>
      <c r="B5230" s="61"/>
      <c r="C5230" s="24"/>
      <c r="D5230" s="25"/>
      <c r="E5230" s="25"/>
      <c r="F5230" s="25"/>
    </row>
    <row r="5231" spans="1:6" s="48" customFormat="1">
      <c r="A5231" s="23"/>
      <c r="B5231" s="61"/>
      <c r="C5231" s="24"/>
      <c r="D5231" s="25"/>
      <c r="E5231" s="25"/>
      <c r="F5231" s="25"/>
    </row>
    <row r="5232" spans="1:6" s="48" customFormat="1">
      <c r="A5232" s="23"/>
      <c r="B5232" s="61"/>
      <c r="C5232" s="24"/>
      <c r="D5232" s="25"/>
      <c r="E5232" s="25"/>
      <c r="F5232" s="25"/>
    </row>
    <row r="5233" spans="1:6" s="48" customFormat="1">
      <c r="A5233" s="23"/>
      <c r="B5233" s="61"/>
      <c r="C5233" s="24"/>
      <c r="D5233" s="25"/>
      <c r="E5233" s="25"/>
      <c r="F5233" s="25"/>
    </row>
    <row r="5234" spans="1:6" s="48" customFormat="1">
      <c r="A5234" s="23"/>
      <c r="B5234" s="61"/>
      <c r="C5234" s="24"/>
      <c r="D5234" s="25"/>
      <c r="E5234" s="25"/>
      <c r="F5234" s="25"/>
    </row>
    <row r="5235" spans="1:6" s="48" customFormat="1">
      <c r="A5235" s="23"/>
      <c r="B5235" s="61"/>
      <c r="C5235" s="24"/>
      <c r="D5235" s="25"/>
      <c r="E5235" s="25"/>
      <c r="F5235" s="25"/>
    </row>
    <row r="5236" spans="1:6" s="48" customFormat="1">
      <c r="A5236" s="23"/>
      <c r="B5236" s="61"/>
      <c r="C5236" s="24"/>
      <c r="D5236" s="25"/>
      <c r="E5236" s="25"/>
      <c r="F5236" s="25"/>
    </row>
    <row r="5237" spans="1:6" s="48" customFormat="1">
      <c r="A5237" s="23"/>
      <c r="B5237" s="61"/>
      <c r="C5237" s="24"/>
      <c r="D5237" s="25"/>
      <c r="E5237" s="25"/>
      <c r="F5237" s="25"/>
    </row>
    <row r="5238" spans="1:6" s="48" customFormat="1">
      <c r="A5238" s="23"/>
      <c r="B5238" s="61"/>
      <c r="C5238" s="24"/>
      <c r="D5238" s="25"/>
      <c r="E5238" s="25"/>
      <c r="F5238" s="25"/>
    </row>
    <row r="5239" spans="1:6" s="48" customFormat="1">
      <c r="A5239" s="23"/>
      <c r="B5239" s="61"/>
      <c r="C5239" s="24"/>
      <c r="D5239" s="25"/>
      <c r="E5239" s="25"/>
      <c r="F5239" s="25"/>
    </row>
    <row r="5240" spans="1:6" s="48" customFormat="1">
      <c r="A5240" s="23"/>
      <c r="B5240" s="61"/>
      <c r="C5240" s="24"/>
      <c r="D5240" s="25"/>
      <c r="E5240" s="25"/>
      <c r="F5240" s="25"/>
    </row>
    <row r="5241" spans="1:6" s="48" customFormat="1">
      <c r="A5241" s="23"/>
      <c r="B5241" s="61"/>
      <c r="C5241" s="24"/>
      <c r="D5241" s="25"/>
      <c r="E5241" s="25"/>
      <c r="F5241" s="25"/>
    </row>
    <row r="5242" spans="1:6" s="48" customFormat="1">
      <c r="A5242" s="23"/>
      <c r="B5242" s="61"/>
      <c r="C5242" s="24"/>
      <c r="D5242" s="25"/>
      <c r="E5242" s="25"/>
      <c r="F5242" s="25"/>
    </row>
    <row r="5243" spans="1:6" s="48" customFormat="1">
      <c r="A5243" s="23"/>
      <c r="B5243" s="61"/>
      <c r="C5243" s="24"/>
      <c r="D5243" s="25"/>
      <c r="E5243" s="25"/>
      <c r="F5243" s="25"/>
    </row>
    <row r="5244" spans="1:6" s="48" customFormat="1">
      <c r="A5244" s="23"/>
      <c r="B5244" s="61"/>
      <c r="C5244" s="24"/>
      <c r="D5244" s="25"/>
      <c r="E5244" s="25"/>
      <c r="F5244" s="25"/>
    </row>
    <row r="5245" spans="1:6" s="48" customFormat="1">
      <c r="A5245" s="23"/>
      <c r="B5245" s="61"/>
      <c r="C5245" s="24"/>
      <c r="D5245" s="25"/>
      <c r="E5245" s="25"/>
      <c r="F5245" s="25"/>
    </row>
    <row r="5246" spans="1:6" s="48" customFormat="1">
      <c r="A5246" s="23"/>
      <c r="B5246" s="61"/>
      <c r="C5246" s="24"/>
      <c r="D5246" s="25"/>
      <c r="E5246" s="25"/>
      <c r="F5246" s="25"/>
    </row>
    <row r="5247" spans="1:6" s="48" customFormat="1">
      <c r="A5247" s="23"/>
      <c r="B5247" s="61"/>
      <c r="C5247" s="24"/>
      <c r="D5247" s="25"/>
      <c r="E5247" s="25"/>
      <c r="F5247" s="25"/>
    </row>
    <row r="5248" spans="1:6" s="48" customFormat="1">
      <c r="A5248" s="23"/>
      <c r="B5248" s="61"/>
      <c r="C5248" s="24"/>
      <c r="D5248" s="25"/>
      <c r="E5248" s="25"/>
      <c r="F5248" s="25"/>
    </row>
    <row r="5249" spans="1:6" s="48" customFormat="1">
      <c r="A5249" s="23"/>
      <c r="B5249" s="61"/>
      <c r="C5249" s="24"/>
      <c r="D5249" s="25"/>
      <c r="E5249" s="25"/>
      <c r="F5249" s="25"/>
    </row>
    <row r="5250" spans="1:6" s="48" customFormat="1">
      <c r="A5250" s="23"/>
      <c r="B5250" s="61"/>
      <c r="C5250" s="24"/>
      <c r="D5250" s="25"/>
      <c r="E5250" s="25"/>
      <c r="F5250" s="25"/>
    </row>
    <row r="5251" spans="1:6" s="48" customFormat="1">
      <c r="A5251" s="23"/>
      <c r="B5251" s="61"/>
      <c r="C5251" s="24"/>
      <c r="D5251" s="25"/>
      <c r="E5251" s="25"/>
      <c r="F5251" s="25"/>
    </row>
    <row r="5252" spans="1:6" s="48" customFormat="1">
      <c r="A5252" s="23"/>
      <c r="B5252" s="61"/>
      <c r="C5252" s="24"/>
      <c r="D5252" s="25"/>
      <c r="E5252" s="25"/>
      <c r="F5252" s="25"/>
    </row>
    <row r="5253" spans="1:6" s="48" customFormat="1">
      <c r="A5253" s="23"/>
      <c r="B5253" s="61"/>
      <c r="C5253" s="24"/>
      <c r="D5253" s="25"/>
      <c r="E5253" s="25"/>
      <c r="F5253" s="25"/>
    </row>
    <row r="5254" spans="1:6" s="48" customFormat="1">
      <c r="A5254" s="23"/>
      <c r="B5254" s="61"/>
      <c r="C5254" s="24"/>
      <c r="D5254" s="25"/>
      <c r="E5254" s="25"/>
      <c r="F5254" s="25"/>
    </row>
    <row r="5255" spans="1:6" s="48" customFormat="1">
      <c r="A5255" s="23"/>
      <c r="B5255" s="61"/>
      <c r="C5255" s="24"/>
      <c r="D5255" s="25"/>
      <c r="E5255" s="25"/>
      <c r="F5255" s="25"/>
    </row>
    <row r="5256" spans="1:6" s="48" customFormat="1">
      <c r="A5256" s="23"/>
      <c r="B5256" s="61"/>
      <c r="C5256" s="24"/>
      <c r="D5256" s="25"/>
      <c r="E5256" s="25"/>
      <c r="F5256" s="25"/>
    </row>
    <row r="5257" spans="1:6" s="48" customFormat="1">
      <c r="A5257" s="23"/>
      <c r="B5257" s="61"/>
      <c r="C5257" s="24"/>
      <c r="D5257" s="25"/>
      <c r="E5257" s="25"/>
      <c r="F5257" s="25"/>
    </row>
    <row r="5258" spans="1:6" s="48" customFormat="1">
      <c r="A5258" s="23"/>
      <c r="B5258" s="61"/>
      <c r="C5258" s="24"/>
      <c r="D5258" s="25"/>
      <c r="E5258" s="25"/>
      <c r="F5258" s="25"/>
    </row>
    <row r="5259" spans="1:6" s="48" customFormat="1">
      <c r="A5259" s="23"/>
      <c r="B5259" s="61"/>
      <c r="C5259" s="24"/>
      <c r="D5259" s="25"/>
      <c r="E5259" s="25"/>
      <c r="F5259" s="25"/>
    </row>
    <row r="5260" spans="1:6" s="48" customFormat="1">
      <c r="A5260" s="23"/>
      <c r="B5260" s="61"/>
      <c r="C5260" s="24"/>
      <c r="D5260" s="25"/>
      <c r="E5260" s="25"/>
      <c r="F5260" s="25"/>
    </row>
    <row r="5261" spans="1:6" s="48" customFormat="1">
      <c r="A5261" s="23"/>
      <c r="B5261" s="61"/>
      <c r="C5261" s="24"/>
      <c r="D5261" s="25"/>
      <c r="E5261" s="25"/>
      <c r="F5261" s="25"/>
    </row>
    <row r="5262" spans="1:6" s="48" customFormat="1">
      <c r="A5262" s="23"/>
      <c r="B5262" s="61"/>
      <c r="C5262" s="24"/>
      <c r="D5262" s="25"/>
      <c r="E5262" s="25"/>
      <c r="F5262" s="25"/>
    </row>
    <row r="5263" spans="1:6" s="48" customFormat="1">
      <c r="A5263" s="23"/>
      <c r="B5263" s="61"/>
      <c r="C5263" s="24"/>
      <c r="D5263" s="25"/>
      <c r="E5263" s="25"/>
      <c r="F5263" s="25"/>
    </row>
    <row r="5264" spans="1:6" s="48" customFormat="1">
      <c r="A5264" s="23"/>
      <c r="B5264" s="61"/>
      <c r="C5264" s="24"/>
      <c r="D5264" s="25"/>
      <c r="E5264" s="25"/>
      <c r="F5264" s="25"/>
    </row>
    <row r="5265" spans="1:6" s="48" customFormat="1">
      <c r="A5265" s="23"/>
      <c r="B5265" s="61"/>
      <c r="C5265" s="24"/>
      <c r="D5265" s="25"/>
      <c r="E5265" s="25"/>
      <c r="F5265" s="25"/>
    </row>
    <row r="5266" spans="1:6" s="48" customFormat="1">
      <c r="A5266" s="23"/>
      <c r="B5266" s="61"/>
      <c r="C5266" s="24"/>
      <c r="D5266" s="25"/>
      <c r="E5266" s="25"/>
      <c r="F5266" s="25"/>
    </row>
    <row r="5267" spans="1:6" s="48" customFormat="1">
      <c r="A5267" s="23"/>
      <c r="B5267" s="61"/>
      <c r="C5267" s="24"/>
      <c r="D5267" s="25"/>
      <c r="E5267" s="25"/>
      <c r="F5267" s="25"/>
    </row>
    <row r="5268" spans="1:6" s="48" customFormat="1">
      <c r="A5268" s="23"/>
      <c r="B5268" s="61"/>
      <c r="C5268" s="24"/>
      <c r="D5268" s="25"/>
      <c r="E5268" s="25"/>
      <c r="F5268" s="25"/>
    </row>
    <row r="5269" spans="1:6" s="48" customFormat="1">
      <c r="A5269" s="23"/>
      <c r="B5269" s="61"/>
      <c r="C5269" s="24"/>
      <c r="D5269" s="25"/>
      <c r="E5269" s="25"/>
      <c r="F5269" s="25"/>
    </row>
    <row r="5270" spans="1:6" s="48" customFormat="1">
      <c r="A5270" s="23"/>
      <c r="B5270" s="61"/>
      <c r="C5270" s="24"/>
      <c r="D5270" s="25"/>
      <c r="E5270" s="25"/>
      <c r="F5270" s="25"/>
    </row>
    <row r="5271" spans="1:6" s="48" customFormat="1">
      <c r="A5271" s="23"/>
      <c r="B5271" s="61"/>
      <c r="C5271" s="24"/>
      <c r="D5271" s="25"/>
      <c r="E5271" s="25"/>
      <c r="F5271" s="25"/>
    </row>
    <row r="5272" spans="1:6" s="48" customFormat="1">
      <c r="A5272" s="23"/>
      <c r="B5272" s="61"/>
      <c r="C5272" s="24"/>
      <c r="D5272" s="25"/>
      <c r="E5272" s="25"/>
      <c r="F5272" s="25"/>
    </row>
    <row r="5273" spans="1:6" s="48" customFormat="1">
      <c r="A5273" s="23"/>
      <c r="B5273" s="61"/>
      <c r="C5273" s="24"/>
      <c r="D5273" s="25"/>
      <c r="E5273" s="25"/>
      <c r="F5273" s="25"/>
    </row>
    <row r="5274" spans="1:6" s="48" customFormat="1">
      <c r="A5274" s="23"/>
      <c r="B5274" s="61"/>
      <c r="C5274" s="24"/>
      <c r="D5274" s="25"/>
      <c r="E5274" s="25"/>
      <c r="F5274" s="25"/>
    </row>
    <row r="5275" spans="1:6" s="48" customFormat="1">
      <c r="A5275" s="23"/>
      <c r="B5275" s="61"/>
      <c r="C5275" s="24"/>
      <c r="D5275" s="25"/>
      <c r="E5275" s="25"/>
      <c r="F5275" s="25"/>
    </row>
    <row r="5276" spans="1:6" s="48" customFormat="1">
      <c r="A5276" s="23"/>
      <c r="B5276" s="61"/>
      <c r="C5276" s="24"/>
      <c r="D5276" s="25"/>
      <c r="E5276" s="25"/>
      <c r="F5276" s="25"/>
    </row>
    <row r="5277" spans="1:6" s="48" customFormat="1">
      <c r="A5277" s="23"/>
      <c r="B5277" s="61"/>
      <c r="C5277" s="24"/>
      <c r="D5277" s="25"/>
      <c r="E5277" s="25"/>
      <c r="F5277" s="25"/>
    </row>
    <row r="5278" spans="1:6" s="48" customFormat="1">
      <c r="A5278" s="23"/>
      <c r="B5278" s="61"/>
      <c r="C5278" s="24"/>
      <c r="D5278" s="25"/>
      <c r="E5278" s="25"/>
      <c r="F5278" s="25"/>
    </row>
    <row r="5279" spans="1:6" s="48" customFormat="1">
      <c r="A5279" s="23"/>
      <c r="B5279" s="61"/>
      <c r="C5279" s="24"/>
      <c r="D5279" s="25"/>
      <c r="E5279" s="25"/>
      <c r="F5279" s="25"/>
    </row>
    <row r="5280" spans="1:6" s="48" customFormat="1">
      <c r="A5280" s="23"/>
      <c r="B5280" s="61"/>
      <c r="C5280" s="24"/>
      <c r="D5280" s="25"/>
      <c r="E5280" s="25"/>
      <c r="F5280" s="25"/>
    </row>
    <row r="5281" spans="1:6" s="48" customFormat="1">
      <c r="A5281" s="23"/>
      <c r="B5281" s="61"/>
      <c r="C5281" s="24"/>
      <c r="D5281" s="25"/>
      <c r="E5281" s="25"/>
      <c r="F5281" s="25"/>
    </row>
    <row r="5282" spans="1:6" s="48" customFormat="1">
      <c r="A5282" s="23"/>
      <c r="B5282" s="61"/>
      <c r="C5282" s="24"/>
      <c r="D5282" s="25"/>
      <c r="E5282" s="25"/>
      <c r="F5282" s="25"/>
    </row>
    <row r="5283" spans="1:6" s="48" customFormat="1">
      <c r="A5283" s="23"/>
      <c r="B5283" s="61"/>
      <c r="C5283" s="24"/>
      <c r="D5283" s="25"/>
      <c r="E5283" s="25"/>
      <c r="F5283" s="25"/>
    </row>
    <row r="5284" spans="1:6" s="48" customFormat="1">
      <c r="A5284" s="23"/>
      <c r="B5284" s="61"/>
      <c r="C5284" s="24"/>
      <c r="D5284" s="25"/>
      <c r="E5284" s="25"/>
      <c r="F5284" s="25"/>
    </row>
    <row r="5285" spans="1:6" s="48" customFormat="1">
      <c r="A5285" s="23"/>
      <c r="B5285" s="61"/>
      <c r="C5285" s="24"/>
      <c r="D5285" s="25"/>
      <c r="E5285" s="25"/>
      <c r="F5285" s="25"/>
    </row>
    <row r="5286" spans="1:6" s="48" customFormat="1">
      <c r="A5286" s="23"/>
      <c r="B5286" s="61"/>
      <c r="C5286" s="24"/>
      <c r="D5286" s="25"/>
      <c r="E5286" s="25"/>
      <c r="F5286" s="25"/>
    </row>
    <row r="5287" spans="1:6" s="48" customFormat="1">
      <c r="A5287" s="23"/>
      <c r="B5287" s="61"/>
      <c r="C5287" s="24"/>
      <c r="D5287" s="25"/>
      <c r="E5287" s="25"/>
      <c r="F5287" s="25"/>
    </row>
    <row r="5288" spans="1:6" s="48" customFormat="1">
      <c r="A5288" s="23"/>
      <c r="B5288" s="61"/>
      <c r="C5288" s="24"/>
      <c r="D5288" s="25"/>
      <c r="E5288" s="25"/>
      <c r="F5288" s="25"/>
    </row>
    <row r="5289" spans="1:6" s="48" customFormat="1">
      <c r="A5289" s="23"/>
      <c r="B5289" s="61"/>
      <c r="C5289" s="24"/>
      <c r="D5289" s="25"/>
      <c r="E5289" s="25"/>
      <c r="F5289" s="25"/>
    </row>
    <row r="5290" spans="1:6" s="48" customFormat="1">
      <c r="A5290" s="23"/>
      <c r="B5290" s="61"/>
      <c r="C5290" s="24"/>
      <c r="D5290" s="25"/>
      <c r="E5290" s="25"/>
      <c r="F5290" s="25"/>
    </row>
    <row r="5291" spans="1:6" s="48" customFormat="1">
      <c r="A5291" s="23"/>
      <c r="B5291" s="61"/>
      <c r="C5291" s="24"/>
      <c r="D5291" s="25"/>
      <c r="E5291" s="25"/>
      <c r="F5291" s="25"/>
    </row>
    <row r="5292" spans="1:6" s="48" customFormat="1">
      <c r="A5292" s="23"/>
      <c r="B5292" s="61"/>
      <c r="C5292" s="24"/>
      <c r="D5292" s="25"/>
      <c r="E5292" s="25"/>
      <c r="F5292" s="25"/>
    </row>
    <row r="5293" spans="1:6" s="48" customFormat="1">
      <c r="A5293" s="23"/>
      <c r="B5293" s="61"/>
      <c r="C5293" s="24"/>
      <c r="D5293" s="25"/>
      <c r="E5293" s="25"/>
      <c r="F5293" s="25"/>
    </row>
    <row r="5294" spans="1:6" s="48" customFormat="1">
      <c r="A5294" s="23"/>
      <c r="B5294" s="61"/>
      <c r="C5294" s="24"/>
      <c r="D5294" s="25"/>
      <c r="E5294" s="25"/>
      <c r="F5294" s="25"/>
    </row>
    <row r="5295" spans="1:6" s="48" customFormat="1">
      <c r="A5295" s="23"/>
      <c r="B5295" s="61"/>
      <c r="C5295" s="24"/>
      <c r="D5295" s="25"/>
      <c r="E5295" s="25"/>
      <c r="F5295" s="25"/>
    </row>
    <row r="5296" spans="1:6" s="48" customFormat="1">
      <c r="A5296" s="23"/>
      <c r="B5296" s="61"/>
      <c r="C5296" s="24"/>
      <c r="D5296" s="25"/>
      <c r="E5296" s="25"/>
      <c r="F5296" s="25"/>
    </row>
    <row r="5297" spans="1:6" s="48" customFormat="1">
      <c r="A5297" s="23"/>
      <c r="B5297" s="61"/>
      <c r="C5297" s="24"/>
      <c r="D5297" s="25"/>
      <c r="E5297" s="25"/>
      <c r="F5297" s="25"/>
    </row>
    <row r="5298" spans="1:6" s="48" customFormat="1">
      <c r="A5298" s="23"/>
      <c r="B5298" s="61"/>
      <c r="C5298" s="24"/>
      <c r="D5298" s="25"/>
      <c r="E5298" s="25"/>
      <c r="F5298" s="25"/>
    </row>
    <row r="5299" spans="1:6" s="48" customFormat="1">
      <c r="A5299" s="23"/>
      <c r="B5299" s="61"/>
      <c r="C5299" s="24"/>
      <c r="D5299" s="25"/>
      <c r="E5299" s="25"/>
      <c r="F5299" s="25"/>
    </row>
    <row r="5300" spans="1:6" s="48" customFormat="1">
      <c r="A5300" s="23"/>
      <c r="B5300" s="61"/>
      <c r="C5300" s="24"/>
      <c r="D5300" s="25"/>
      <c r="E5300" s="25"/>
      <c r="F5300" s="25"/>
    </row>
    <row r="5301" spans="1:6" s="48" customFormat="1">
      <c r="A5301" s="23"/>
      <c r="B5301" s="61"/>
      <c r="C5301" s="24"/>
      <c r="D5301" s="25"/>
      <c r="E5301" s="25"/>
      <c r="F5301" s="25"/>
    </row>
    <row r="5302" spans="1:6" s="48" customFormat="1">
      <c r="A5302" s="23"/>
      <c r="B5302" s="61"/>
      <c r="C5302" s="24"/>
      <c r="D5302" s="25"/>
      <c r="E5302" s="25"/>
      <c r="F5302" s="25"/>
    </row>
    <row r="5303" spans="1:6" s="48" customFormat="1">
      <c r="A5303" s="23"/>
      <c r="B5303" s="61"/>
      <c r="C5303" s="24"/>
      <c r="D5303" s="25"/>
      <c r="E5303" s="25"/>
      <c r="F5303" s="25"/>
    </row>
    <row r="5304" spans="1:6" s="48" customFormat="1">
      <c r="A5304" s="23"/>
      <c r="B5304" s="61"/>
      <c r="C5304" s="24"/>
      <c r="D5304" s="25"/>
      <c r="E5304" s="25"/>
      <c r="F5304" s="25"/>
    </row>
    <row r="5305" spans="1:6" s="48" customFormat="1">
      <c r="A5305" s="23"/>
      <c r="B5305" s="61"/>
      <c r="C5305" s="24"/>
      <c r="D5305" s="25"/>
      <c r="E5305" s="25"/>
      <c r="F5305" s="25"/>
    </row>
    <row r="5306" spans="1:6" s="48" customFormat="1">
      <c r="A5306" s="23"/>
      <c r="B5306" s="61"/>
      <c r="C5306" s="24"/>
      <c r="D5306" s="25"/>
      <c r="E5306" s="25"/>
      <c r="F5306" s="25"/>
    </row>
    <row r="5307" spans="1:6" s="48" customFormat="1">
      <c r="A5307" s="23"/>
      <c r="B5307" s="61"/>
      <c r="C5307" s="24"/>
      <c r="D5307" s="25"/>
      <c r="E5307" s="25"/>
      <c r="F5307" s="25"/>
    </row>
    <row r="5308" spans="1:6" s="48" customFormat="1">
      <c r="A5308" s="23"/>
      <c r="B5308" s="61"/>
      <c r="C5308" s="24"/>
      <c r="D5308" s="25"/>
      <c r="E5308" s="25"/>
      <c r="F5308" s="25"/>
    </row>
    <row r="5309" spans="1:6" s="48" customFormat="1">
      <c r="A5309" s="23"/>
      <c r="B5309" s="61"/>
      <c r="C5309" s="24"/>
      <c r="D5309" s="25"/>
      <c r="E5309" s="25"/>
      <c r="F5309" s="25"/>
    </row>
    <row r="5310" spans="1:6" s="48" customFormat="1">
      <c r="A5310" s="23"/>
      <c r="B5310" s="61"/>
      <c r="C5310" s="24"/>
      <c r="D5310" s="25"/>
      <c r="E5310" s="25"/>
      <c r="F5310" s="25"/>
    </row>
    <row r="5311" spans="1:6" s="48" customFormat="1">
      <c r="A5311" s="23"/>
      <c r="B5311" s="61"/>
      <c r="C5311" s="24"/>
      <c r="D5311" s="25"/>
      <c r="E5311" s="25"/>
      <c r="F5311" s="25"/>
    </row>
    <row r="5312" spans="1:6" s="48" customFormat="1">
      <c r="A5312" s="23"/>
      <c r="B5312" s="61"/>
      <c r="C5312" s="24"/>
      <c r="D5312" s="25"/>
      <c r="E5312" s="25"/>
      <c r="F5312" s="25"/>
    </row>
    <row r="5313" spans="1:6" s="48" customFormat="1">
      <c r="A5313" s="23"/>
      <c r="B5313" s="61"/>
      <c r="C5313" s="24"/>
      <c r="D5313" s="25"/>
      <c r="E5313" s="25"/>
      <c r="F5313" s="25"/>
    </row>
    <row r="5314" spans="1:6" s="48" customFormat="1">
      <c r="A5314" s="23"/>
      <c r="B5314" s="61"/>
      <c r="C5314" s="24"/>
      <c r="D5314" s="25"/>
      <c r="E5314" s="25"/>
      <c r="F5314" s="25"/>
    </row>
    <row r="5315" spans="1:6" s="48" customFormat="1">
      <c r="A5315" s="23"/>
      <c r="B5315" s="61"/>
      <c r="C5315" s="24"/>
      <c r="D5315" s="25"/>
      <c r="E5315" s="25"/>
      <c r="F5315" s="25"/>
    </row>
    <row r="5316" spans="1:6" s="48" customFormat="1">
      <c r="A5316" s="23"/>
      <c r="B5316" s="61"/>
      <c r="C5316" s="24"/>
      <c r="D5316" s="25"/>
      <c r="E5316" s="25"/>
      <c r="F5316" s="25"/>
    </row>
    <row r="5317" spans="1:6" s="48" customFormat="1">
      <c r="A5317" s="23"/>
      <c r="B5317" s="61"/>
      <c r="C5317" s="24"/>
      <c r="D5317" s="25"/>
      <c r="E5317" s="25"/>
      <c r="F5317" s="25"/>
    </row>
    <row r="5318" spans="1:6" s="48" customFormat="1">
      <c r="A5318" s="23"/>
      <c r="B5318" s="61"/>
      <c r="C5318" s="24"/>
      <c r="D5318" s="25"/>
      <c r="E5318" s="25"/>
      <c r="F5318" s="25"/>
    </row>
    <row r="5319" spans="1:6" s="48" customFormat="1">
      <c r="A5319" s="23"/>
      <c r="B5319" s="61"/>
      <c r="C5319" s="24"/>
      <c r="D5319" s="25"/>
      <c r="E5319" s="25"/>
      <c r="F5319" s="25"/>
    </row>
    <row r="5320" spans="1:6" s="48" customFormat="1">
      <c r="A5320" s="23"/>
      <c r="B5320" s="61"/>
      <c r="C5320" s="24"/>
      <c r="D5320" s="25"/>
      <c r="E5320" s="25"/>
      <c r="F5320" s="25"/>
    </row>
    <row r="5321" spans="1:6" s="48" customFormat="1">
      <c r="A5321" s="23"/>
      <c r="B5321" s="61"/>
      <c r="C5321" s="24"/>
      <c r="D5321" s="25"/>
      <c r="E5321" s="25"/>
      <c r="F5321" s="25"/>
    </row>
    <row r="5322" spans="1:6" s="48" customFormat="1">
      <c r="A5322" s="23"/>
      <c r="B5322" s="61"/>
      <c r="C5322" s="24"/>
      <c r="D5322" s="25"/>
      <c r="E5322" s="25"/>
      <c r="F5322" s="25"/>
    </row>
    <row r="5323" spans="1:6" s="48" customFormat="1">
      <c r="A5323" s="23"/>
      <c r="B5323" s="61"/>
      <c r="C5323" s="24"/>
      <c r="D5323" s="25"/>
      <c r="E5323" s="25"/>
      <c r="F5323" s="25"/>
    </row>
    <row r="5324" spans="1:6" s="48" customFormat="1">
      <c r="A5324" s="23"/>
      <c r="B5324" s="61"/>
      <c r="C5324" s="24"/>
      <c r="D5324" s="25"/>
      <c r="E5324" s="25"/>
      <c r="F5324" s="25"/>
    </row>
    <row r="5325" spans="1:6" s="48" customFormat="1">
      <c r="A5325" s="23"/>
      <c r="B5325" s="61"/>
      <c r="C5325" s="24"/>
      <c r="D5325" s="25"/>
      <c r="E5325" s="25"/>
      <c r="F5325" s="25"/>
    </row>
    <row r="5326" spans="1:6" s="48" customFormat="1">
      <c r="A5326" s="23"/>
      <c r="B5326" s="61"/>
      <c r="C5326" s="24"/>
      <c r="D5326" s="25"/>
      <c r="E5326" s="25"/>
      <c r="F5326" s="25"/>
    </row>
    <row r="5327" spans="1:6" s="48" customFormat="1">
      <c r="A5327" s="23"/>
      <c r="B5327" s="61"/>
      <c r="C5327" s="24"/>
      <c r="D5327" s="25"/>
      <c r="E5327" s="25"/>
      <c r="F5327" s="25"/>
    </row>
    <row r="5328" spans="1:6" s="48" customFormat="1">
      <c r="A5328" s="23"/>
      <c r="B5328" s="61"/>
      <c r="C5328" s="24"/>
      <c r="D5328" s="25"/>
      <c r="E5328" s="25"/>
      <c r="F5328" s="25"/>
    </row>
    <row r="5329" spans="1:6" s="48" customFormat="1">
      <c r="A5329" s="23"/>
      <c r="B5329" s="61"/>
      <c r="C5329" s="24"/>
      <c r="D5329" s="25"/>
      <c r="E5329" s="25"/>
      <c r="F5329" s="25"/>
    </row>
    <row r="5330" spans="1:6" s="48" customFormat="1">
      <c r="A5330" s="23"/>
      <c r="B5330" s="61"/>
      <c r="C5330" s="24"/>
      <c r="D5330" s="25"/>
      <c r="E5330" s="25"/>
      <c r="F5330" s="25"/>
    </row>
    <row r="5331" spans="1:6" s="48" customFormat="1">
      <c r="A5331" s="23"/>
      <c r="B5331" s="61"/>
      <c r="C5331" s="24"/>
      <c r="D5331" s="25"/>
      <c r="E5331" s="25"/>
      <c r="F5331" s="25"/>
    </row>
    <row r="5332" spans="1:6" s="48" customFormat="1">
      <c r="A5332" s="23"/>
      <c r="B5332" s="61"/>
      <c r="C5332" s="24"/>
      <c r="D5332" s="25"/>
      <c r="E5332" s="25"/>
      <c r="F5332" s="25"/>
    </row>
    <row r="5333" spans="1:6" s="48" customFormat="1">
      <c r="A5333" s="23"/>
      <c r="B5333" s="61"/>
      <c r="C5333" s="24"/>
      <c r="D5333" s="25"/>
      <c r="E5333" s="25"/>
      <c r="F5333" s="25"/>
    </row>
    <row r="5334" spans="1:6" s="48" customFormat="1">
      <c r="A5334" s="23"/>
      <c r="B5334" s="61"/>
      <c r="C5334" s="24"/>
      <c r="D5334" s="25"/>
      <c r="E5334" s="25"/>
      <c r="F5334" s="25"/>
    </row>
    <row r="5335" spans="1:6" s="48" customFormat="1">
      <c r="A5335" s="23"/>
      <c r="B5335" s="61"/>
      <c r="C5335" s="24"/>
      <c r="D5335" s="25"/>
      <c r="E5335" s="25"/>
      <c r="F5335" s="25"/>
    </row>
    <row r="5336" spans="1:6" s="48" customFormat="1">
      <c r="A5336" s="23"/>
      <c r="B5336" s="61"/>
      <c r="C5336" s="24"/>
      <c r="D5336" s="25"/>
      <c r="E5336" s="25"/>
      <c r="F5336" s="25"/>
    </row>
    <row r="5337" spans="1:6" s="48" customFormat="1">
      <c r="A5337" s="23"/>
      <c r="B5337" s="61"/>
      <c r="C5337" s="24"/>
      <c r="D5337" s="25"/>
      <c r="E5337" s="25"/>
      <c r="F5337" s="25"/>
    </row>
    <row r="5338" spans="1:6" s="48" customFormat="1">
      <c r="A5338" s="23"/>
      <c r="B5338" s="61"/>
      <c r="C5338" s="24"/>
      <c r="D5338" s="25"/>
      <c r="E5338" s="25"/>
      <c r="F5338" s="25"/>
    </row>
    <row r="5339" spans="1:6" s="48" customFormat="1">
      <c r="A5339" s="23"/>
      <c r="B5339" s="61"/>
      <c r="C5339" s="24"/>
      <c r="D5339" s="25"/>
      <c r="E5339" s="25"/>
      <c r="F5339" s="25"/>
    </row>
    <row r="5340" spans="1:6" s="48" customFormat="1">
      <c r="A5340" s="23"/>
      <c r="B5340" s="61"/>
      <c r="C5340" s="24"/>
      <c r="D5340" s="25"/>
      <c r="E5340" s="25"/>
      <c r="F5340" s="25"/>
    </row>
    <row r="5341" spans="1:6" s="48" customFormat="1">
      <c r="A5341" s="23"/>
      <c r="B5341" s="61"/>
      <c r="C5341" s="24"/>
      <c r="D5341" s="25"/>
      <c r="E5341" s="25"/>
      <c r="F5341" s="25"/>
    </row>
    <row r="5342" spans="1:6" s="48" customFormat="1">
      <c r="A5342" s="23"/>
      <c r="B5342" s="61"/>
      <c r="C5342" s="24"/>
      <c r="D5342" s="25"/>
      <c r="E5342" s="25"/>
      <c r="F5342" s="25"/>
    </row>
    <row r="5343" spans="1:6" s="48" customFormat="1">
      <c r="A5343" s="23"/>
      <c r="B5343" s="61"/>
      <c r="C5343" s="24"/>
      <c r="D5343" s="25"/>
      <c r="E5343" s="25"/>
      <c r="F5343" s="25"/>
    </row>
    <row r="5344" spans="1:6" s="48" customFormat="1">
      <c r="A5344" s="23"/>
      <c r="B5344" s="61"/>
      <c r="C5344" s="24"/>
      <c r="D5344" s="25"/>
      <c r="E5344" s="25"/>
      <c r="F5344" s="25"/>
    </row>
    <row r="5345" spans="1:6" s="48" customFormat="1">
      <c r="A5345" s="23"/>
      <c r="B5345" s="61"/>
      <c r="C5345" s="24"/>
      <c r="D5345" s="25"/>
      <c r="E5345" s="25"/>
      <c r="F5345" s="25"/>
    </row>
    <row r="5346" spans="1:6" s="48" customFormat="1">
      <c r="A5346" s="23"/>
      <c r="B5346" s="61"/>
      <c r="C5346" s="24"/>
      <c r="D5346" s="25"/>
      <c r="E5346" s="25"/>
      <c r="F5346" s="25"/>
    </row>
    <row r="5347" spans="1:6" s="48" customFormat="1">
      <c r="A5347" s="23"/>
      <c r="B5347" s="61"/>
      <c r="C5347" s="24"/>
      <c r="D5347" s="25"/>
      <c r="E5347" s="25"/>
      <c r="F5347" s="25"/>
    </row>
    <row r="5348" spans="1:6" s="48" customFormat="1">
      <c r="A5348" s="23"/>
      <c r="B5348" s="61"/>
      <c r="C5348" s="24"/>
      <c r="D5348" s="25"/>
      <c r="E5348" s="25"/>
      <c r="F5348" s="25"/>
    </row>
    <row r="5349" spans="1:6" s="48" customFormat="1">
      <c r="A5349" s="23"/>
      <c r="B5349" s="61"/>
      <c r="C5349" s="24"/>
      <c r="D5349" s="25"/>
      <c r="E5349" s="25"/>
      <c r="F5349" s="25"/>
    </row>
    <row r="5350" spans="1:6" s="48" customFormat="1">
      <c r="A5350" s="23"/>
      <c r="B5350" s="61"/>
      <c r="C5350" s="24"/>
      <c r="D5350" s="25"/>
      <c r="E5350" s="25"/>
      <c r="F5350" s="25"/>
    </row>
    <row r="5351" spans="1:6" s="48" customFormat="1">
      <c r="A5351" s="23"/>
      <c r="B5351" s="61"/>
      <c r="C5351" s="24"/>
      <c r="D5351" s="25"/>
      <c r="E5351" s="25"/>
      <c r="F5351" s="25"/>
    </row>
    <row r="5352" spans="1:6" s="48" customFormat="1">
      <c r="A5352" s="23"/>
      <c r="B5352" s="61"/>
      <c r="C5352" s="24"/>
      <c r="D5352" s="25"/>
      <c r="E5352" s="25"/>
      <c r="F5352" s="25"/>
    </row>
    <row r="5353" spans="1:6" s="48" customFormat="1">
      <c r="A5353" s="23"/>
      <c r="B5353" s="61"/>
      <c r="C5353" s="24"/>
      <c r="D5353" s="25"/>
      <c r="E5353" s="25"/>
      <c r="F5353" s="25"/>
    </row>
    <row r="5354" spans="1:6" s="48" customFormat="1">
      <c r="A5354" s="23"/>
      <c r="B5354" s="61"/>
      <c r="C5354" s="24"/>
      <c r="D5354" s="25"/>
      <c r="E5354" s="25"/>
      <c r="F5354" s="25"/>
    </row>
    <row r="5355" spans="1:6" s="48" customFormat="1">
      <c r="A5355" s="23"/>
      <c r="B5355" s="61"/>
      <c r="C5355" s="24"/>
      <c r="D5355" s="25"/>
      <c r="E5355" s="25"/>
      <c r="F5355" s="25"/>
    </row>
    <row r="5356" spans="1:6" s="48" customFormat="1">
      <c r="A5356" s="23"/>
      <c r="B5356" s="61"/>
      <c r="C5356" s="24"/>
      <c r="D5356" s="25"/>
      <c r="E5356" s="25"/>
      <c r="F5356" s="25"/>
    </row>
    <row r="5357" spans="1:6" s="48" customFormat="1">
      <c r="A5357" s="23"/>
      <c r="B5357" s="61"/>
      <c r="C5357" s="24"/>
      <c r="D5357" s="25"/>
      <c r="E5357" s="25"/>
      <c r="F5357" s="25"/>
    </row>
    <row r="5358" spans="1:6" s="48" customFormat="1">
      <c r="A5358" s="23"/>
      <c r="B5358" s="61"/>
      <c r="C5358" s="24"/>
      <c r="D5358" s="25"/>
      <c r="E5358" s="25"/>
      <c r="F5358" s="25"/>
    </row>
    <row r="5359" spans="1:6" s="48" customFormat="1">
      <c r="A5359" s="23"/>
      <c r="B5359" s="61"/>
      <c r="C5359" s="24"/>
      <c r="D5359" s="25"/>
      <c r="E5359" s="25"/>
      <c r="F5359" s="25"/>
    </row>
    <row r="5360" spans="1:6" s="48" customFormat="1">
      <c r="A5360" s="23"/>
      <c r="B5360" s="61"/>
      <c r="C5360" s="24"/>
      <c r="D5360" s="25"/>
      <c r="E5360" s="25"/>
      <c r="F5360" s="25"/>
    </row>
    <row r="5361" spans="1:6" s="48" customFormat="1">
      <c r="A5361" s="23"/>
      <c r="B5361" s="61"/>
      <c r="C5361" s="24"/>
      <c r="D5361" s="25"/>
      <c r="E5361" s="25"/>
      <c r="F5361" s="25"/>
    </row>
    <row r="5362" spans="1:6" s="48" customFormat="1">
      <c r="A5362" s="23"/>
      <c r="B5362" s="61"/>
      <c r="C5362" s="24"/>
      <c r="D5362" s="25"/>
      <c r="E5362" s="25"/>
      <c r="F5362" s="25"/>
    </row>
    <row r="5363" spans="1:6" s="48" customFormat="1">
      <c r="A5363" s="23"/>
      <c r="B5363" s="61"/>
      <c r="C5363" s="24"/>
      <c r="D5363" s="25"/>
      <c r="E5363" s="25"/>
      <c r="F5363" s="25"/>
    </row>
    <row r="5364" spans="1:6" s="48" customFormat="1">
      <c r="A5364" s="23"/>
      <c r="B5364" s="61"/>
      <c r="C5364" s="24"/>
      <c r="D5364" s="25"/>
      <c r="E5364" s="25"/>
      <c r="F5364" s="25"/>
    </row>
    <row r="5365" spans="1:6" s="48" customFormat="1">
      <c r="A5365" s="23"/>
      <c r="B5365" s="61"/>
      <c r="C5365" s="24"/>
      <c r="D5365" s="25"/>
      <c r="E5365" s="25"/>
      <c r="F5365" s="25"/>
    </row>
    <row r="5366" spans="1:6" s="48" customFormat="1">
      <c r="A5366" s="23"/>
      <c r="B5366" s="61"/>
      <c r="C5366" s="24"/>
      <c r="D5366" s="25"/>
      <c r="E5366" s="25"/>
      <c r="F5366" s="25"/>
    </row>
    <row r="5367" spans="1:6" s="48" customFormat="1">
      <c r="A5367" s="23"/>
      <c r="B5367" s="61"/>
      <c r="C5367" s="24"/>
      <c r="D5367" s="25"/>
      <c r="E5367" s="25"/>
      <c r="F5367" s="25"/>
    </row>
    <row r="5368" spans="1:6" s="48" customFormat="1">
      <c r="A5368" s="23"/>
      <c r="B5368" s="61"/>
      <c r="C5368" s="24"/>
      <c r="D5368" s="25"/>
      <c r="E5368" s="25"/>
      <c r="F5368" s="25"/>
    </row>
    <row r="5369" spans="1:6" s="48" customFormat="1">
      <c r="A5369" s="23"/>
      <c r="B5369" s="61"/>
      <c r="C5369" s="24"/>
      <c r="D5369" s="25"/>
      <c r="E5369" s="25"/>
      <c r="F5369" s="25"/>
    </row>
    <row r="5370" spans="1:6" s="48" customFormat="1">
      <c r="A5370" s="23"/>
      <c r="B5370" s="61"/>
      <c r="C5370" s="24"/>
      <c r="D5370" s="25"/>
      <c r="E5370" s="25"/>
      <c r="F5370" s="25"/>
    </row>
    <row r="5371" spans="1:6" s="48" customFormat="1">
      <c r="A5371" s="23"/>
      <c r="B5371" s="61"/>
      <c r="C5371" s="24"/>
      <c r="D5371" s="25"/>
      <c r="E5371" s="25"/>
      <c r="F5371" s="25"/>
    </row>
    <row r="5372" spans="1:6" s="48" customFormat="1">
      <c r="A5372" s="23"/>
      <c r="B5372" s="61"/>
      <c r="C5372" s="24"/>
      <c r="D5372" s="25"/>
      <c r="E5372" s="25"/>
      <c r="F5372" s="25"/>
    </row>
    <row r="5373" spans="1:6" s="48" customFormat="1">
      <c r="A5373" s="23"/>
      <c r="B5373" s="61"/>
      <c r="C5373" s="24"/>
      <c r="D5373" s="25"/>
      <c r="E5373" s="25"/>
      <c r="F5373" s="25"/>
    </row>
    <row r="5374" spans="1:6" s="48" customFormat="1">
      <c r="A5374" s="23"/>
      <c r="B5374" s="61"/>
      <c r="C5374" s="24"/>
      <c r="D5374" s="25"/>
      <c r="E5374" s="25"/>
      <c r="F5374" s="25"/>
    </row>
    <row r="5375" spans="1:6" s="48" customFormat="1">
      <c r="A5375" s="23"/>
      <c r="B5375" s="61"/>
      <c r="C5375" s="24"/>
      <c r="D5375" s="25"/>
      <c r="E5375" s="25"/>
      <c r="F5375" s="25"/>
    </row>
    <row r="5376" spans="1:6" s="48" customFormat="1">
      <c r="A5376" s="23"/>
      <c r="B5376" s="61"/>
      <c r="C5376" s="24"/>
      <c r="D5376" s="25"/>
      <c r="E5376" s="25"/>
      <c r="F5376" s="25"/>
    </row>
    <row r="5377" spans="1:6" s="48" customFormat="1">
      <c r="A5377" s="23"/>
      <c r="B5377" s="61"/>
      <c r="C5377" s="24"/>
      <c r="D5377" s="25"/>
      <c r="E5377" s="25"/>
      <c r="F5377" s="25"/>
    </row>
    <row r="5378" spans="1:6" s="48" customFormat="1">
      <c r="A5378" s="23"/>
      <c r="B5378" s="61"/>
      <c r="C5378" s="24"/>
      <c r="D5378" s="25"/>
      <c r="E5378" s="25"/>
      <c r="F5378" s="25"/>
    </row>
    <row r="5379" spans="1:6" s="48" customFormat="1">
      <c r="A5379" s="23"/>
      <c r="B5379" s="61"/>
      <c r="C5379" s="24"/>
      <c r="D5379" s="25"/>
      <c r="E5379" s="25"/>
      <c r="F5379" s="25"/>
    </row>
    <row r="5380" spans="1:6" s="48" customFormat="1">
      <c r="A5380" s="23"/>
      <c r="B5380" s="61"/>
      <c r="C5380" s="24"/>
      <c r="D5380" s="25"/>
      <c r="E5380" s="25"/>
      <c r="F5380" s="25"/>
    </row>
    <row r="5381" spans="1:6" s="48" customFormat="1">
      <c r="A5381" s="23"/>
      <c r="B5381" s="61"/>
      <c r="C5381" s="24"/>
      <c r="D5381" s="25"/>
      <c r="E5381" s="25"/>
      <c r="F5381" s="25"/>
    </row>
    <row r="5382" spans="1:6" s="48" customFormat="1">
      <c r="A5382" s="23"/>
      <c r="B5382" s="61"/>
      <c r="C5382" s="24"/>
      <c r="D5382" s="25"/>
      <c r="E5382" s="25"/>
      <c r="F5382" s="25"/>
    </row>
    <row r="5383" spans="1:6" s="48" customFormat="1">
      <c r="A5383" s="23"/>
      <c r="B5383" s="61"/>
      <c r="C5383" s="24"/>
      <c r="D5383" s="25"/>
      <c r="E5383" s="25"/>
      <c r="F5383" s="25"/>
    </row>
    <row r="5384" spans="1:6" s="48" customFormat="1">
      <c r="A5384" s="23"/>
      <c r="B5384" s="61"/>
      <c r="C5384" s="24"/>
      <c r="D5384" s="25"/>
      <c r="E5384" s="25"/>
      <c r="F5384" s="25"/>
    </row>
    <row r="5385" spans="1:6" s="48" customFormat="1">
      <c r="A5385" s="23"/>
      <c r="B5385" s="61"/>
      <c r="C5385" s="24"/>
      <c r="D5385" s="25"/>
      <c r="E5385" s="25"/>
      <c r="F5385" s="25"/>
    </row>
    <row r="5386" spans="1:6" s="48" customFormat="1">
      <c r="A5386" s="23"/>
      <c r="B5386" s="61"/>
      <c r="C5386" s="24"/>
      <c r="D5386" s="25"/>
      <c r="E5386" s="25"/>
      <c r="F5386" s="25"/>
    </row>
    <row r="5387" spans="1:6" s="48" customFormat="1">
      <c r="A5387" s="23"/>
      <c r="B5387" s="61"/>
      <c r="C5387" s="24"/>
      <c r="D5387" s="25"/>
      <c r="E5387" s="25"/>
      <c r="F5387" s="25"/>
    </row>
    <row r="5388" spans="1:6" s="48" customFormat="1">
      <c r="A5388" s="23"/>
      <c r="B5388" s="61"/>
      <c r="C5388" s="24"/>
      <c r="D5388" s="25"/>
      <c r="E5388" s="25"/>
      <c r="F5388" s="25"/>
    </row>
    <row r="5389" spans="1:6" s="48" customFormat="1">
      <c r="A5389" s="23"/>
      <c r="B5389" s="61"/>
      <c r="C5389" s="24"/>
      <c r="D5389" s="25"/>
      <c r="E5389" s="25"/>
      <c r="F5389" s="25"/>
    </row>
    <row r="5390" spans="1:6" s="48" customFormat="1">
      <c r="A5390" s="23"/>
      <c r="B5390" s="61"/>
      <c r="C5390" s="24"/>
      <c r="D5390" s="25"/>
      <c r="E5390" s="25"/>
      <c r="F5390" s="25"/>
    </row>
    <row r="5391" spans="1:6" s="48" customFormat="1">
      <c r="A5391" s="23"/>
      <c r="B5391" s="61"/>
      <c r="C5391" s="24"/>
      <c r="D5391" s="25"/>
      <c r="E5391" s="25"/>
      <c r="F5391" s="25"/>
    </row>
    <row r="5392" spans="1:6" s="48" customFormat="1">
      <c r="A5392" s="23"/>
      <c r="B5392" s="61"/>
      <c r="C5392" s="24"/>
      <c r="D5392" s="25"/>
      <c r="E5392" s="25"/>
      <c r="F5392" s="25"/>
    </row>
    <row r="5393" spans="1:6" s="48" customFormat="1">
      <c r="A5393" s="23"/>
      <c r="B5393" s="61"/>
      <c r="C5393" s="24"/>
      <c r="D5393" s="25"/>
      <c r="E5393" s="25"/>
      <c r="F5393" s="25"/>
    </row>
    <row r="5394" spans="1:6" s="48" customFormat="1">
      <c r="A5394" s="23"/>
      <c r="B5394" s="61"/>
      <c r="C5394" s="24"/>
      <c r="D5394" s="25"/>
      <c r="E5394" s="25"/>
      <c r="F5394" s="25"/>
    </row>
    <row r="5395" spans="1:6" s="48" customFormat="1">
      <c r="A5395" s="23"/>
      <c r="B5395" s="61"/>
      <c r="C5395" s="24"/>
      <c r="D5395" s="25"/>
      <c r="E5395" s="25"/>
      <c r="F5395" s="25"/>
    </row>
    <row r="5396" spans="1:6" s="48" customFormat="1">
      <c r="A5396" s="23"/>
      <c r="B5396" s="61"/>
      <c r="C5396" s="24"/>
      <c r="D5396" s="25"/>
      <c r="E5396" s="25"/>
      <c r="F5396" s="25"/>
    </row>
    <row r="5397" spans="1:6" s="48" customFormat="1">
      <c r="A5397" s="23"/>
      <c r="B5397" s="61"/>
      <c r="C5397" s="24"/>
      <c r="D5397" s="25"/>
      <c r="E5397" s="25"/>
      <c r="F5397" s="25"/>
    </row>
    <row r="5398" spans="1:6" s="48" customFormat="1">
      <c r="A5398" s="23"/>
      <c r="B5398" s="61"/>
      <c r="C5398" s="24"/>
      <c r="D5398" s="25"/>
      <c r="E5398" s="25"/>
      <c r="F5398" s="25"/>
    </row>
    <row r="5399" spans="1:6" s="48" customFormat="1">
      <c r="A5399" s="23"/>
      <c r="B5399" s="61"/>
      <c r="C5399" s="24"/>
      <c r="D5399" s="25"/>
      <c r="E5399" s="25"/>
      <c r="F5399" s="25"/>
    </row>
    <row r="5400" spans="1:6" s="48" customFormat="1">
      <c r="A5400" s="23"/>
      <c r="B5400" s="61"/>
      <c r="C5400" s="24"/>
      <c r="D5400" s="25"/>
      <c r="E5400" s="25"/>
      <c r="F5400" s="25"/>
    </row>
    <row r="5401" spans="1:6" s="48" customFormat="1">
      <c r="A5401" s="23"/>
      <c r="B5401" s="61"/>
      <c r="C5401" s="24"/>
      <c r="D5401" s="25"/>
      <c r="E5401" s="25"/>
      <c r="F5401" s="25"/>
    </row>
    <row r="5402" spans="1:6" s="48" customFormat="1">
      <c r="A5402" s="23"/>
      <c r="B5402" s="61"/>
      <c r="C5402" s="24"/>
      <c r="D5402" s="25"/>
      <c r="E5402" s="25"/>
      <c r="F5402" s="25"/>
    </row>
    <row r="5403" spans="1:6" s="48" customFormat="1">
      <c r="A5403" s="23"/>
      <c r="B5403" s="61"/>
      <c r="C5403" s="24"/>
      <c r="D5403" s="25"/>
      <c r="E5403" s="25"/>
      <c r="F5403" s="25"/>
    </row>
    <row r="5404" spans="1:6" s="48" customFormat="1">
      <c r="A5404" s="23"/>
      <c r="B5404" s="61"/>
      <c r="C5404" s="24"/>
      <c r="D5404" s="25"/>
      <c r="E5404" s="25"/>
      <c r="F5404" s="25"/>
    </row>
    <row r="5405" spans="1:6" s="48" customFormat="1">
      <c r="A5405" s="23"/>
      <c r="B5405" s="61"/>
      <c r="C5405" s="24"/>
      <c r="D5405" s="25"/>
      <c r="E5405" s="25"/>
      <c r="F5405" s="25"/>
    </row>
    <row r="5406" spans="1:6" s="48" customFormat="1">
      <c r="A5406" s="23"/>
      <c r="B5406" s="61"/>
      <c r="C5406" s="24"/>
      <c r="D5406" s="25"/>
      <c r="E5406" s="25"/>
      <c r="F5406" s="25"/>
    </row>
    <row r="5407" spans="1:6" s="48" customFormat="1">
      <c r="A5407" s="23"/>
      <c r="B5407" s="61"/>
      <c r="C5407" s="24"/>
      <c r="D5407" s="25"/>
      <c r="E5407" s="25"/>
      <c r="F5407" s="25"/>
    </row>
    <row r="5408" spans="1:6" s="48" customFormat="1">
      <c r="A5408" s="23"/>
      <c r="B5408" s="61"/>
      <c r="C5408" s="24"/>
      <c r="D5408" s="25"/>
      <c r="E5408" s="25"/>
      <c r="F5408" s="25"/>
    </row>
    <row r="5409" spans="1:6" s="48" customFormat="1">
      <c r="A5409" s="23"/>
      <c r="B5409" s="61"/>
      <c r="C5409" s="24"/>
      <c r="D5409" s="25"/>
      <c r="E5409" s="25"/>
      <c r="F5409" s="25"/>
    </row>
    <row r="5410" spans="1:6" s="48" customFormat="1">
      <c r="A5410" s="23"/>
      <c r="B5410" s="61"/>
      <c r="C5410" s="24"/>
      <c r="D5410" s="25"/>
      <c r="E5410" s="25"/>
      <c r="F5410" s="25"/>
    </row>
    <row r="5411" spans="1:6" s="48" customFormat="1">
      <c r="A5411" s="23"/>
      <c r="B5411" s="61"/>
      <c r="C5411" s="24"/>
      <c r="D5411" s="25"/>
      <c r="E5411" s="25"/>
      <c r="F5411" s="25"/>
    </row>
    <row r="5412" spans="1:6" s="48" customFormat="1">
      <c r="A5412" s="23"/>
      <c r="B5412" s="61"/>
      <c r="C5412" s="24"/>
      <c r="D5412" s="25"/>
      <c r="E5412" s="25"/>
      <c r="F5412" s="25"/>
    </row>
    <row r="5413" spans="1:6" s="48" customFormat="1">
      <c r="A5413" s="23"/>
      <c r="B5413" s="61"/>
      <c r="C5413" s="24"/>
      <c r="D5413" s="25"/>
      <c r="E5413" s="25"/>
      <c r="F5413" s="25"/>
    </row>
    <row r="5414" spans="1:6" s="48" customFormat="1">
      <c r="A5414" s="23"/>
      <c r="B5414" s="61"/>
      <c r="C5414" s="24"/>
      <c r="D5414" s="25"/>
      <c r="E5414" s="25"/>
      <c r="F5414" s="25"/>
    </row>
    <row r="5415" spans="1:6" s="48" customFormat="1">
      <c r="A5415" s="23"/>
      <c r="B5415" s="61"/>
      <c r="C5415" s="24"/>
      <c r="D5415" s="25"/>
      <c r="E5415" s="25"/>
      <c r="F5415" s="25"/>
    </row>
    <row r="5416" spans="1:6" s="48" customFormat="1">
      <c r="A5416" s="23"/>
      <c r="B5416" s="61"/>
      <c r="C5416" s="24"/>
      <c r="D5416" s="25"/>
      <c r="E5416" s="25"/>
      <c r="F5416" s="25"/>
    </row>
    <row r="5417" spans="1:6" s="48" customFormat="1">
      <c r="A5417" s="23"/>
      <c r="B5417" s="61"/>
      <c r="C5417" s="24"/>
      <c r="D5417" s="25"/>
      <c r="E5417" s="25"/>
      <c r="F5417" s="25"/>
    </row>
    <row r="5418" spans="1:6" s="48" customFormat="1">
      <c r="A5418" s="23"/>
      <c r="B5418" s="61"/>
      <c r="C5418" s="24"/>
      <c r="D5418" s="25"/>
      <c r="E5418" s="25"/>
      <c r="F5418" s="25"/>
    </row>
    <row r="5419" spans="1:6" s="48" customFormat="1">
      <c r="A5419" s="23"/>
      <c r="B5419" s="61"/>
      <c r="C5419" s="24"/>
      <c r="D5419" s="25"/>
      <c r="E5419" s="25"/>
      <c r="F5419" s="25"/>
    </row>
    <row r="5420" spans="1:6" s="48" customFormat="1">
      <c r="A5420" s="23"/>
      <c r="B5420" s="61"/>
      <c r="C5420" s="24"/>
      <c r="D5420" s="25"/>
      <c r="E5420" s="25"/>
      <c r="F5420" s="25"/>
    </row>
    <row r="5421" spans="1:6" s="48" customFormat="1">
      <c r="A5421" s="23"/>
      <c r="B5421" s="61"/>
      <c r="C5421" s="24"/>
      <c r="D5421" s="25"/>
      <c r="E5421" s="25"/>
      <c r="F5421" s="25"/>
    </row>
    <row r="5422" spans="1:6" s="48" customFormat="1">
      <c r="A5422" s="23"/>
      <c r="B5422" s="61"/>
      <c r="C5422" s="24"/>
      <c r="D5422" s="25"/>
      <c r="E5422" s="25"/>
      <c r="F5422" s="25"/>
    </row>
    <row r="5423" spans="1:6" s="48" customFormat="1">
      <c r="A5423" s="23"/>
      <c r="B5423" s="61"/>
      <c r="C5423" s="24"/>
      <c r="D5423" s="25"/>
      <c r="E5423" s="25"/>
      <c r="F5423" s="25"/>
    </row>
    <row r="5424" spans="1:6" s="48" customFormat="1">
      <c r="A5424" s="23"/>
      <c r="B5424" s="61"/>
      <c r="C5424" s="24"/>
      <c r="D5424" s="25"/>
      <c r="E5424" s="25"/>
      <c r="F5424" s="25"/>
    </row>
    <row r="5425" spans="1:6" s="48" customFormat="1">
      <c r="A5425" s="23"/>
      <c r="B5425" s="61"/>
      <c r="C5425" s="24"/>
      <c r="D5425" s="25"/>
      <c r="E5425" s="25"/>
      <c r="F5425" s="25"/>
    </row>
    <row r="5426" spans="1:6" s="48" customFormat="1">
      <c r="A5426" s="23"/>
      <c r="B5426" s="61"/>
      <c r="C5426" s="24"/>
      <c r="D5426" s="25"/>
      <c r="E5426" s="25"/>
      <c r="F5426" s="25"/>
    </row>
    <row r="5427" spans="1:6" s="48" customFormat="1">
      <c r="A5427" s="23"/>
      <c r="B5427" s="61"/>
      <c r="C5427" s="24"/>
      <c r="D5427" s="25"/>
      <c r="E5427" s="25"/>
      <c r="F5427" s="25"/>
    </row>
    <row r="5428" spans="1:6" s="48" customFormat="1">
      <c r="A5428" s="23"/>
      <c r="B5428" s="61"/>
      <c r="C5428" s="24"/>
      <c r="D5428" s="25"/>
      <c r="E5428" s="25"/>
      <c r="F5428" s="25"/>
    </row>
    <row r="5429" spans="1:6" s="48" customFormat="1">
      <c r="A5429" s="23"/>
      <c r="B5429" s="61"/>
      <c r="C5429" s="24"/>
      <c r="D5429" s="25"/>
      <c r="E5429" s="25"/>
      <c r="F5429" s="25"/>
    </row>
    <row r="5430" spans="1:6" s="48" customFormat="1">
      <c r="A5430" s="23"/>
      <c r="B5430" s="61"/>
      <c r="C5430" s="24"/>
      <c r="D5430" s="25"/>
      <c r="E5430" s="25"/>
      <c r="F5430" s="25"/>
    </row>
    <row r="5431" spans="1:6" s="48" customFormat="1">
      <c r="A5431" s="23"/>
      <c r="B5431" s="61"/>
      <c r="C5431" s="24"/>
      <c r="D5431" s="25"/>
      <c r="E5431" s="25"/>
      <c r="F5431" s="25"/>
    </row>
    <row r="5432" spans="1:6" s="48" customFormat="1">
      <c r="A5432" s="23"/>
      <c r="B5432" s="61"/>
      <c r="C5432" s="24"/>
      <c r="D5432" s="25"/>
      <c r="E5432" s="25"/>
      <c r="F5432" s="25"/>
    </row>
    <row r="5433" spans="1:6" s="48" customFormat="1">
      <c r="A5433" s="23"/>
      <c r="B5433" s="61"/>
      <c r="C5433" s="24"/>
      <c r="D5433" s="25"/>
      <c r="E5433" s="25"/>
      <c r="F5433" s="25"/>
    </row>
    <row r="5434" spans="1:6" s="48" customFormat="1">
      <c r="A5434" s="23"/>
      <c r="B5434" s="61"/>
      <c r="C5434" s="24"/>
      <c r="D5434" s="25"/>
      <c r="E5434" s="25"/>
      <c r="F5434" s="25"/>
    </row>
    <row r="5435" spans="1:6" s="48" customFormat="1">
      <c r="A5435" s="23"/>
      <c r="B5435" s="61"/>
      <c r="C5435" s="24"/>
      <c r="D5435" s="25"/>
      <c r="E5435" s="25"/>
      <c r="F5435" s="25"/>
    </row>
    <row r="5436" spans="1:6" s="48" customFormat="1">
      <c r="A5436" s="23"/>
      <c r="B5436" s="61"/>
      <c r="C5436" s="24"/>
      <c r="D5436" s="25"/>
      <c r="E5436" s="25"/>
      <c r="F5436" s="25"/>
    </row>
    <row r="5437" spans="1:6" s="48" customFormat="1">
      <c r="A5437" s="23"/>
      <c r="B5437" s="61"/>
      <c r="C5437" s="24"/>
      <c r="D5437" s="25"/>
      <c r="E5437" s="25"/>
      <c r="F5437" s="25"/>
    </row>
    <row r="5438" spans="1:6" s="48" customFormat="1">
      <c r="A5438" s="23"/>
      <c r="B5438" s="61"/>
      <c r="C5438" s="24"/>
      <c r="D5438" s="25"/>
      <c r="E5438" s="25"/>
      <c r="F5438" s="25"/>
    </row>
    <row r="5439" spans="1:6" s="48" customFormat="1">
      <c r="A5439" s="23"/>
      <c r="B5439" s="61"/>
      <c r="C5439" s="24"/>
      <c r="D5439" s="25"/>
      <c r="E5439" s="25"/>
      <c r="F5439" s="25"/>
    </row>
    <row r="5440" spans="1:6" s="48" customFormat="1">
      <c r="A5440" s="23"/>
      <c r="B5440" s="61"/>
      <c r="C5440" s="24"/>
      <c r="D5440" s="25"/>
      <c r="E5440" s="25"/>
      <c r="F5440" s="25"/>
    </row>
    <row r="5441" spans="1:6" s="48" customFormat="1">
      <c r="A5441" s="23"/>
      <c r="B5441" s="61"/>
      <c r="C5441" s="24"/>
      <c r="D5441" s="25"/>
      <c r="E5441" s="25"/>
      <c r="F5441" s="25"/>
    </row>
    <row r="5442" spans="1:6" s="48" customFormat="1">
      <c r="A5442" s="23"/>
      <c r="B5442" s="61"/>
      <c r="C5442" s="24"/>
      <c r="D5442" s="25"/>
      <c r="E5442" s="25"/>
      <c r="F5442" s="25"/>
    </row>
    <row r="5443" spans="1:6" s="48" customFormat="1">
      <c r="A5443" s="23"/>
      <c r="B5443" s="61"/>
      <c r="C5443" s="24"/>
      <c r="D5443" s="25"/>
      <c r="E5443" s="25"/>
      <c r="F5443" s="25"/>
    </row>
    <row r="5444" spans="1:6" s="48" customFormat="1">
      <c r="A5444" s="23"/>
      <c r="B5444" s="61"/>
      <c r="C5444" s="24"/>
      <c r="D5444" s="25"/>
      <c r="E5444" s="25"/>
      <c r="F5444" s="25"/>
    </row>
    <row r="5445" spans="1:6" s="48" customFormat="1">
      <c r="A5445" s="23"/>
      <c r="B5445" s="61"/>
      <c r="C5445" s="24"/>
      <c r="D5445" s="25"/>
      <c r="E5445" s="25"/>
      <c r="F5445" s="25"/>
    </row>
    <row r="5446" spans="1:6" s="48" customFormat="1">
      <c r="A5446" s="23"/>
      <c r="B5446" s="61"/>
      <c r="C5446" s="24"/>
      <c r="D5446" s="25"/>
      <c r="E5446" s="25"/>
      <c r="F5446" s="25"/>
    </row>
    <row r="5447" spans="1:6" s="48" customFormat="1">
      <c r="A5447" s="23"/>
      <c r="B5447" s="61"/>
      <c r="C5447" s="24"/>
      <c r="D5447" s="25"/>
      <c r="E5447" s="25"/>
      <c r="F5447" s="25"/>
    </row>
    <row r="5448" spans="1:6" s="48" customFormat="1">
      <c r="A5448" s="23"/>
      <c r="B5448" s="61"/>
      <c r="C5448" s="24"/>
      <c r="D5448" s="25"/>
      <c r="E5448" s="25"/>
      <c r="F5448" s="25"/>
    </row>
    <row r="5449" spans="1:6" s="48" customFormat="1">
      <c r="A5449" s="23"/>
      <c r="B5449" s="61"/>
      <c r="C5449" s="24"/>
      <c r="D5449" s="25"/>
      <c r="E5449" s="25"/>
      <c r="F5449" s="25"/>
    </row>
    <row r="5450" spans="1:6" s="48" customFormat="1">
      <c r="A5450" s="23"/>
      <c r="B5450" s="61"/>
      <c r="C5450" s="24"/>
      <c r="D5450" s="25"/>
      <c r="E5450" s="25"/>
      <c r="F5450" s="25"/>
    </row>
    <row r="5451" spans="1:6" s="48" customFormat="1">
      <c r="A5451" s="23"/>
      <c r="B5451" s="61"/>
      <c r="C5451" s="24"/>
      <c r="D5451" s="25"/>
      <c r="E5451" s="25"/>
      <c r="F5451" s="25"/>
    </row>
    <row r="5452" spans="1:6" s="48" customFormat="1">
      <c r="A5452" s="23"/>
      <c r="B5452" s="61"/>
      <c r="C5452" s="24"/>
      <c r="D5452" s="25"/>
      <c r="E5452" s="25"/>
      <c r="F5452" s="25"/>
    </row>
    <row r="5453" spans="1:6" s="48" customFormat="1">
      <c r="A5453" s="23"/>
      <c r="B5453" s="61"/>
      <c r="C5453" s="24"/>
      <c r="D5453" s="25"/>
      <c r="E5453" s="25"/>
      <c r="F5453" s="25"/>
    </row>
    <row r="5454" spans="1:6" s="48" customFormat="1">
      <c r="A5454" s="23"/>
      <c r="B5454" s="61"/>
      <c r="C5454" s="24"/>
      <c r="D5454" s="25"/>
      <c r="E5454" s="25"/>
      <c r="F5454" s="25"/>
    </row>
    <row r="5455" spans="1:6" s="48" customFormat="1">
      <c r="A5455" s="23"/>
      <c r="B5455" s="61"/>
      <c r="C5455" s="24"/>
      <c r="D5455" s="25"/>
      <c r="E5455" s="25"/>
      <c r="F5455" s="25"/>
    </row>
    <row r="5456" spans="1:6" s="48" customFormat="1">
      <c r="A5456" s="23"/>
      <c r="B5456" s="61"/>
      <c r="C5456" s="24"/>
      <c r="D5456" s="25"/>
      <c r="E5456" s="25"/>
      <c r="F5456" s="25"/>
    </row>
    <row r="5457" spans="1:6" s="48" customFormat="1">
      <c r="A5457" s="23"/>
      <c r="B5457" s="61"/>
      <c r="C5457" s="24"/>
      <c r="D5457" s="25"/>
      <c r="E5457" s="25"/>
      <c r="F5457" s="25"/>
    </row>
    <row r="5458" spans="1:6" s="48" customFormat="1">
      <c r="A5458" s="23"/>
      <c r="B5458" s="61"/>
      <c r="C5458" s="24"/>
      <c r="D5458" s="25"/>
      <c r="E5458" s="25"/>
      <c r="F5458" s="25"/>
    </row>
    <row r="5459" spans="1:6" s="48" customFormat="1">
      <c r="A5459" s="23"/>
      <c r="B5459" s="61"/>
      <c r="C5459" s="24"/>
      <c r="D5459" s="25"/>
      <c r="E5459" s="25"/>
      <c r="F5459" s="25"/>
    </row>
    <row r="5460" spans="1:6" s="48" customFormat="1">
      <c r="A5460" s="23"/>
      <c r="B5460" s="61"/>
      <c r="C5460" s="24"/>
      <c r="D5460" s="25"/>
      <c r="E5460" s="25"/>
      <c r="F5460" s="25"/>
    </row>
    <row r="5461" spans="1:6" s="48" customFormat="1">
      <c r="A5461" s="23"/>
      <c r="B5461" s="61"/>
      <c r="C5461" s="24"/>
      <c r="D5461" s="25"/>
      <c r="E5461" s="25"/>
      <c r="F5461" s="25"/>
    </row>
    <row r="5462" spans="1:6" s="48" customFormat="1">
      <c r="A5462" s="23"/>
      <c r="B5462" s="61"/>
      <c r="C5462" s="24"/>
      <c r="D5462" s="25"/>
      <c r="E5462" s="25"/>
      <c r="F5462" s="25"/>
    </row>
    <row r="5463" spans="1:6" s="48" customFormat="1">
      <c r="A5463" s="23"/>
      <c r="B5463" s="61"/>
      <c r="C5463" s="24"/>
      <c r="D5463" s="25"/>
      <c r="E5463" s="25"/>
      <c r="F5463" s="25"/>
    </row>
    <row r="5464" spans="1:6" s="48" customFormat="1">
      <c r="A5464" s="23"/>
      <c r="B5464" s="61"/>
      <c r="C5464" s="24"/>
      <c r="D5464" s="25"/>
      <c r="E5464" s="25"/>
      <c r="F5464" s="25"/>
    </row>
    <row r="5465" spans="1:6" s="48" customFormat="1">
      <c r="A5465" s="23"/>
      <c r="B5465" s="61"/>
      <c r="C5465" s="24"/>
      <c r="D5465" s="25"/>
      <c r="E5465" s="25"/>
      <c r="F5465" s="25"/>
    </row>
    <row r="5466" spans="1:6" s="48" customFormat="1">
      <c r="A5466" s="23"/>
      <c r="B5466" s="61"/>
      <c r="C5466" s="24"/>
      <c r="D5466" s="25"/>
      <c r="E5466" s="25"/>
      <c r="F5466" s="25"/>
    </row>
    <row r="5467" spans="1:6" s="48" customFormat="1">
      <c r="A5467" s="23"/>
      <c r="B5467" s="61"/>
      <c r="C5467" s="24"/>
      <c r="D5467" s="25"/>
      <c r="E5467" s="25"/>
      <c r="F5467" s="25"/>
    </row>
    <row r="5468" spans="1:6" s="48" customFormat="1">
      <c r="A5468" s="23"/>
      <c r="B5468" s="61"/>
      <c r="C5468" s="24"/>
      <c r="D5468" s="25"/>
      <c r="E5468" s="25"/>
      <c r="F5468" s="25"/>
    </row>
    <row r="5469" spans="1:6" s="48" customFormat="1">
      <c r="A5469" s="23"/>
      <c r="B5469" s="61"/>
      <c r="C5469" s="24"/>
      <c r="D5469" s="25"/>
      <c r="E5469" s="25"/>
      <c r="F5469" s="25"/>
    </row>
    <row r="5470" spans="1:6" s="48" customFormat="1">
      <c r="A5470" s="23"/>
      <c r="B5470" s="61"/>
      <c r="C5470" s="24"/>
      <c r="D5470" s="25"/>
      <c r="E5470" s="25"/>
      <c r="F5470" s="25"/>
    </row>
    <row r="5471" spans="1:6" s="48" customFormat="1">
      <c r="A5471" s="23"/>
      <c r="B5471" s="61"/>
      <c r="C5471" s="24"/>
      <c r="D5471" s="25"/>
      <c r="E5471" s="25"/>
      <c r="F5471" s="25"/>
    </row>
    <row r="5472" spans="1:6" s="48" customFormat="1">
      <c r="A5472" s="23"/>
      <c r="B5472" s="61"/>
      <c r="C5472" s="24"/>
      <c r="D5472" s="25"/>
      <c r="E5472" s="25"/>
      <c r="F5472" s="25"/>
    </row>
    <row r="5473" spans="1:6" s="48" customFormat="1">
      <c r="A5473" s="23"/>
      <c r="B5473" s="61"/>
      <c r="C5473" s="24"/>
      <c r="D5473" s="25"/>
      <c r="E5473" s="25"/>
      <c r="F5473" s="25"/>
    </row>
    <row r="5474" spans="1:6" s="48" customFormat="1">
      <c r="A5474" s="23"/>
      <c r="B5474" s="61"/>
      <c r="C5474" s="24"/>
      <c r="D5474" s="25"/>
      <c r="E5474" s="25"/>
      <c r="F5474" s="25"/>
    </row>
    <row r="5475" spans="1:6" s="48" customFormat="1">
      <c r="A5475" s="23"/>
      <c r="B5475" s="61"/>
      <c r="C5475" s="24"/>
      <c r="D5475" s="25"/>
      <c r="E5475" s="25"/>
      <c r="F5475" s="25"/>
    </row>
    <row r="5476" spans="1:6" s="48" customFormat="1">
      <c r="A5476" s="23"/>
      <c r="B5476" s="61"/>
      <c r="C5476" s="24"/>
      <c r="D5476" s="25"/>
      <c r="E5476" s="25"/>
      <c r="F5476" s="25"/>
    </row>
    <row r="5477" spans="1:6" s="48" customFormat="1">
      <c r="A5477" s="23"/>
      <c r="B5477" s="61"/>
      <c r="C5477" s="24"/>
      <c r="D5477" s="25"/>
      <c r="E5477" s="25"/>
      <c r="F5477" s="25"/>
    </row>
    <row r="5478" spans="1:6" s="48" customFormat="1">
      <c r="A5478" s="23"/>
      <c r="B5478" s="61"/>
      <c r="C5478" s="24"/>
      <c r="D5478" s="25"/>
      <c r="E5478" s="25"/>
      <c r="F5478" s="25"/>
    </row>
    <row r="5479" spans="1:6" s="48" customFormat="1">
      <c r="A5479" s="23"/>
      <c r="B5479" s="61"/>
      <c r="C5479" s="24"/>
      <c r="D5479" s="25"/>
      <c r="E5479" s="25"/>
      <c r="F5479" s="25"/>
    </row>
    <row r="5480" spans="1:6" s="48" customFormat="1">
      <c r="A5480" s="23"/>
      <c r="B5480" s="61"/>
      <c r="C5480" s="24"/>
      <c r="D5480" s="25"/>
      <c r="E5480" s="25"/>
      <c r="F5480" s="25"/>
    </row>
    <row r="5481" spans="1:6" s="48" customFormat="1">
      <c r="A5481" s="23"/>
      <c r="B5481" s="61"/>
      <c r="C5481" s="24"/>
      <c r="D5481" s="25"/>
      <c r="E5481" s="25"/>
      <c r="F5481" s="25"/>
    </row>
    <row r="5482" spans="1:6" s="48" customFormat="1">
      <c r="A5482" s="23"/>
      <c r="B5482" s="61"/>
      <c r="C5482" s="24"/>
      <c r="D5482" s="25"/>
      <c r="E5482" s="25"/>
      <c r="F5482" s="25"/>
    </row>
    <row r="5483" spans="1:6" s="48" customFormat="1">
      <c r="A5483" s="23"/>
      <c r="B5483" s="61"/>
      <c r="C5483" s="24"/>
      <c r="D5483" s="25"/>
      <c r="E5483" s="25"/>
      <c r="F5483" s="25"/>
    </row>
    <row r="5484" spans="1:6" s="48" customFormat="1">
      <c r="A5484" s="23"/>
      <c r="B5484" s="61"/>
      <c r="C5484" s="24"/>
      <c r="D5484" s="25"/>
      <c r="E5484" s="25"/>
      <c r="F5484" s="25"/>
    </row>
    <row r="5485" spans="1:6" s="48" customFormat="1">
      <c r="A5485" s="23"/>
      <c r="B5485" s="61"/>
      <c r="C5485" s="24"/>
      <c r="D5485" s="25"/>
      <c r="E5485" s="25"/>
      <c r="F5485" s="25"/>
    </row>
    <row r="5486" spans="1:6" s="48" customFormat="1">
      <c r="A5486" s="23"/>
      <c r="B5486" s="61"/>
      <c r="C5486" s="24"/>
      <c r="D5486" s="25"/>
      <c r="E5486" s="25"/>
      <c r="F5486" s="25"/>
    </row>
    <row r="5487" spans="1:6" s="48" customFormat="1">
      <c r="A5487" s="23"/>
      <c r="B5487" s="61"/>
      <c r="C5487" s="24"/>
      <c r="D5487" s="25"/>
      <c r="E5487" s="25"/>
      <c r="F5487" s="25"/>
    </row>
    <row r="5488" spans="1:6" s="48" customFormat="1">
      <c r="A5488" s="23"/>
      <c r="B5488" s="61"/>
      <c r="C5488" s="24"/>
      <c r="D5488" s="25"/>
      <c r="E5488" s="25"/>
      <c r="F5488" s="25"/>
    </row>
    <row r="5489" spans="1:6" s="48" customFormat="1">
      <c r="A5489" s="23"/>
      <c r="B5489" s="61"/>
      <c r="C5489" s="24"/>
      <c r="D5489" s="25"/>
      <c r="E5489" s="25"/>
      <c r="F5489" s="25"/>
    </row>
    <row r="5490" spans="1:6" s="48" customFormat="1">
      <c r="A5490" s="23"/>
      <c r="B5490" s="61"/>
      <c r="C5490" s="24"/>
      <c r="D5490" s="25"/>
      <c r="E5490" s="25"/>
      <c r="F5490" s="25"/>
    </row>
    <row r="5491" spans="1:6" s="48" customFormat="1">
      <c r="A5491" s="23"/>
      <c r="B5491" s="61"/>
      <c r="C5491" s="24"/>
      <c r="D5491" s="25"/>
      <c r="E5491" s="25"/>
      <c r="F5491" s="25"/>
    </row>
    <row r="5492" spans="1:6" s="48" customFormat="1">
      <c r="A5492" s="23"/>
      <c r="B5492" s="61"/>
      <c r="C5492" s="24"/>
      <c r="D5492" s="25"/>
      <c r="E5492" s="25"/>
      <c r="F5492" s="25"/>
    </row>
    <row r="5493" spans="1:6" s="48" customFormat="1">
      <c r="A5493" s="23"/>
      <c r="B5493" s="61"/>
      <c r="C5493" s="24"/>
      <c r="D5493" s="25"/>
      <c r="E5493" s="25"/>
      <c r="F5493" s="25"/>
    </row>
    <row r="5494" spans="1:6" s="48" customFormat="1">
      <c r="A5494" s="23"/>
      <c r="B5494" s="61"/>
      <c r="C5494" s="24"/>
      <c r="D5494" s="25"/>
      <c r="E5494" s="25"/>
      <c r="F5494" s="25"/>
    </row>
    <row r="5495" spans="1:6" s="48" customFormat="1">
      <c r="A5495" s="23"/>
      <c r="B5495" s="61"/>
      <c r="C5495" s="24"/>
      <c r="D5495" s="25"/>
      <c r="E5495" s="25"/>
      <c r="F5495" s="25"/>
    </row>
    <row r="5496" spans="1:6" s="48" customFormat="1">
      <c r="A5496" s="23"/>
      <c r="B5496" s="61"/>
      <c r="C5496" s="24"/>
      <c r="D5496" s="25"/>
      <c r="E5496" s="25"/>
      <c r="F5496" s="25"/>
    </row>
    <row r="5497" spans="1:6" s="48" customFormat="1">
      <c r="A5497" s="23"/>
      <c r="B5497" s="61"/>
      <c r="C5497" s="24"/>
      <c r="D5497" s="25"/>
      <c r="E5497" s="25"/>
      <c r="F5497" s="25"/>
    </row>
    <row r="5498" spans="1:6" s="48" customFormat="1">
      <c r="A5498" s="23"/>
      <c r="B5498" s="61"/>
      <c r="C5498" s="24"/>
      <c r="D5498" s="25"/>
      <c r="E5498" s="25"/>
      <c r="F5498" s="25"/>
    </row>
    <row r="5499" spans="1:6" s="48" customFormat="1">
      <c r="A5499" s="23"/>
      <c r="B5499" s="61"/>
      <c r="C5499" s="24"/>
      <c r="D5499" s="25"/>
      <c r="E5499" s="25"/>
      <c r="F5499" s="25"/>
    </row>
    <row r="5500" spans="1:6" s="48" customFormat="1">
      <c r="A5500" s="23"/>
      <c r="B5500" s="61"/>
      <c r="C5500" s="24"/>
      <c r="D5500" s="25"/>
      <c r="E5500" s="25"/>
      <c r="F5500" s="25"/>
    </row>
    <row r="5501" spans="1:6" s="48" customFormat="1">
      <c r="A5501" s="23"/>
      <c r="B5501" s="61"/>
      <c r="C5501" s="24"/>
      <c r="D5501" s="25"/>
      <c r="E5501" s="25"/>
      <c r="F5501" s="25"/>
    </row>
    <row r="5502" spans="1:6" s="48" customFormat="1">
      <c r="A5502" s="23"/>
      <c r="B5502" s="61"/>
      <c r="C5502" s="24"/>
      <c r="D5502" s="25"/>
      <c r="E5502" s="25"/>
      <c r="F5502" s="25"/>
    </row>
    <row r="5503" spans="1:6" s="48" customFormat="1">
      <c r="A5503" s="23"/>
      <c r="B5503" s="61"/>
      <c r="C5503" s="24"/>
      <c r="D5503" s="25"/>
      <c r="E5503" s="25"/>
      <c r="F5503" s="25"/>
    </row>
    <row r="5504" spans="1:6" s="48" customFormat="1">
      <c r="A5504" s="23"/>
      <c r="B5504" s="61"/>
      <c r="C5504" s="24"/>
      <c r="D5504" s="25"/>
      <c r="E5504" s="25"/>
      <c r="F5504" s="25"/>
    </row>
    <row r="5505" spans="1:6" s="48" customFormat="1">
      <c r="A5505" s="23"/>
      <c r="B5505" s="61"/>
      <c r="C5505" s="24"/>
      <c r="D5505" s="25"/>
      <c r="E5505" s="25"/>
      <c r="F5505" s="25"/>
    </row>
    <row r="5506" spans="1:6" s="48" customFormat="1">
      <c r="A5506" s="23"/>
      <c r="B5506" s="61"/>
      <c r="C5506" s="24"/>
      <c r="D5506" s="25"/>
      <c r="E5506" s="25"/>
      <c r="F5506" s="25"/>
    </row>
    <row r="5507" spans="1:6" s="48" customFormat="1">
      <c r="A5507" s="23"/>
      <c r="B5507" s="61"/>
      <c r="C5507" s="24"/>
      <c r="D5507" s="25"/>
      <c r="E5507" s="25"/>
      <c r="F5507" s="25"/>
    </row>
    <row r="5508" spans="1:6" s="48" customFormat="1">
      <c r="A5508" s="23"/>
      <c r="B5508" s="61"/>
      <c r="C5508" s="24"/>
      <c r="D5508" s="25"/>
      <c r="E5508" s="25"/>
      <c r="F5508" s="25"/>
    </row>
    <row r="5509" spans="1:6" s="48" customFormat="1">
      <c r="A5509" s="23"/>
      <c r="B5509" s="61"/>
      <c r="C5509" s="24"/>
      <c r="D5509" s="25"/>
      <c r="E5509" s="25"/>
      <c r="F5509" s="25"/>
    </row>
    <row r="5510" spans="1:6" s="48" customFormat="1">
      <c r="A5510" s="23"/>
      <c r="B5510" s="61"/>
      <c r="C5510" s="24"/>
      <c r="D5510" s="25"/>
      <c r="E5510" s="25"/>
      <c r="F5510" s="25"/>
    </row>
    <row r="5511" spans="1:6" s="48" customFormat="1">
      <c r="A5511" s="23"/>
      <c r="B5511" s="61"/>
      <c r="C5511" s="24"/>
      <c r="D5511" s="25"/>
      <c r="E5511" s="25"/>
      <c r="F5511" s="25"/>
    </row>
    <row r="5512" spans="1:6" s="48" customFormat="1">
      <c r="A5512" s="23"/>
      <c r="B5512" s="61"/>
      <c r="C5512" s="24"/>
      <c r="D5512" s="25"/>
      <c r="E5512" s="25"/>
      <c r="F5512" s="25"/>
    </row>
    <row r="5513" spans="1:6" s="48" customFormat="1">
      <c r="A5513" s="23"/>
      <c r="B5513" s="61"/>
      <c r="C5513" s="24"/>
      <c r="D5513" s="25"/>
      <c r="E5513" s="25"/>
      <c r="F5513" s="25"/>
    </row>
    <row r="5514" spans="1:6" s="48" customFormat="1">
      <c r="A5514" s="23"/>
      <c r="B5514" s="61"/>
      <c r="C5514" s="24"/>
      <c r="D5514" s="25"/>
      <c r="E5514" s="25"/>
      <c r="F5514" s="25"/>
    </row>
    <row r="5515" spans="1:6" s="48" customFormat="1">
      <c r="A5515" s="23"/>
      <c r="B5515" s="61"/>
      <c r="C5515" s="24"/>
      <c r="D5515" s="25"/>
      <c r="E5515" s="25"/>
      <c r="F5515" s="25"/>
    </row>
    <row r="5516" spans="1:6" s="48" customFormat="1">
      <c r="A5516" s="23"/>
      <c r="B5516" s="61"/>
      <c r="C5516" s="24"/>
      <c r="D5516" s="25"/>
      <c r="E5516" s="25"/>
      <c r="F5516" s="25"/>
    </row>
    <row r="5517" spans="1:6" s="48" customFormat="1">
      <c r="A5517" s="23"/>
      <c r="B5517" s="61"/>
      <c r="C5517" s="24"/>
      <c r="D5517" s="25"/>
      <c r="E5517" s="25"/>
      <c r="F5517" s="25"/>
    </row>
    <row r="5518" spans="1:6" s="48" customFormat="1">
      <c r="A5518" s="23"/>
      <c r="B5518" s="61"/>
      <c r="C5518" s="24"/>
      <c r="D5518" s="25"/>
      <c r="E5518" s="25"/>
      <c r="F5518" s="25"/>
    </row>
    <row r="5519" spans="1:6" s="48" customFormat="1">
      <c r="A5519" s="23"/>
      <c r="B5519" s="61"/>
      <c r="C5519" s="24"/>
      <c r="D5519" s="25"/>
      <c r="E5519" s="25"/>
      <c r="F5519" s="25"/>
    </row>
    <row r="5520" spans="1:6" s="48" customFormat="1">
      <c r="A5520" s="23"/>
      <c r="B5520" s="61"/>
      <c r="C5520" s="24"/>
      <c r="D5520" s="25"/>
      <c r="E5520" s="25"/>
      <c r="F5520" s="25"/>
    </row>
    <row r="5521" spans="1:6" s="48" customFormat="1">
      <c r="A5521" s="23"/>
      <c r="B5521" s="61"/>
      <c r="C5521" s="24"/>
      <c r="D5521" s="25"/>
      <c r="E5521" s="25"/>
      <c r="F5521" s="25"/>
    </row>
    <row r="5522" spans="1:6" s="48" customFormat="1">
      <c r="A5522" s="23"/>
      <c r="B5522" s="61"/>
      <c r="C5522" s="24"/>
      <c r="D5522" s="25"/>
      <c r="E5522" s="25"/>
      <c r="F5522" s="25"/>
    </row>
    <row r="5523" spans="1:6" s="48" customFormat="1">
      <c r="A5523" s="23"/>
      <c r="B5523" s="61"/>
      <c r="C5523" s="24"/>
      <c r="D5523" s="25"/>
      <c r="E5523" s="25"/>
      <c r="F5523" s="25"/>
    </row>
    <row r="5524" spans="1:6" s="48" customFormat="1">
      <c r="A5524" s="23"/>
      <c r="B5524" s="61"/>
      <c r="C5524" s="24"/>
      <c r="D5524" s="25"/>
      <c r="E5524" s="25"/>
      <c r="F5524" s="25"/>
    </row>
    <row r="5525" spans="1:6" s="48" customFormat="1">
      <c r="A5525" s="23"/>
      <c r="B5525" s="61"/>
      <c r="C5525" s="24"/>
      <c r="D5525" s="25"/>
      <c r="E5525" s="25"/>
      <c r="F5525" s="25"/>
    </row>
    <row r="5526" spans="1:6" s="48" customFormat="1">
      <c r="A5526" s="23"/>
      <c r="B5526" s="61"/>
      <c r="C5526" s="24"/>
      <c r="D5526" s="25"/>
      <c r="E5526" s="25"/>
      <c r="F5526" s="25"/>
    </row>
    <row r="5527" spans="1:6" s="48" customFormat="1">
      <c r="A5527" s="23"/>
      <c r="B5527" s="61"/>
      <c r="C5527" s="24"/>
      <c r="D5527" s="25"/>
      <c r="E5527" s="25"/>
      <c r="F5527" s="25"/>
    </row>
    <row r="5528" spans="1:6" s="48" customFormat="1">
      <c r="A5528" s="23"/>
      <c r="B5528" s="61"/>
      <c r="C5528" s="24"/>
      <c r="D5528" s="25"/>
      <c r="E5528" s="25"/>
      <c r="F5528" s="25"/>
    </row>
    <row r="5529" spans="1:6" s="48" customFormat="1">
      <c r="A5529" s="23"/>
      <c r="B5529" s="61"/>
      <c r="C5529" s="24"/>
      <c r="D5529" s="25"/>
      <c r="E5529" s="25"/>
      <c r="F5529" s="25"/>
    </row>
    <row r="5530" spans="1:6" s="48" customFormat="1">
      <c r="A5530" s="23"/>
      <c r="B5530" s="61"/>
      <c r="C5530" s="24"/>
      <c r="D5530" s="25"/>
      <c r="E5530" s="25"/>
      <c r="F5530" s="25"/>
    </row>
    <row r="5531" spans="1:6" s="48" customFormat="1">
      <c r="A5531" s="23"/>
      <c r="B5531" s="61"/>
      <c r="C5531" s="24"/>
      <c r="D5531" s="25"/>
      <c r="E5531" s="25"/>
      <c r="F5531" s="25"/>
    </row>
    <row r="5532" spans="1:6" s="48" customFormat="1">
      <c r="A5532" s="23"/>
      <c r="B5532" s="61"/>
      <c r="C5532" s="24"/>
      <c r="D5532" s="25"/>
      <c r="E5532" s="25"/>
      <c r="F5532" s="25"/>
    </row>
    <row r="5533" spans="1:6" s="48" customFormat="1">
      <c r="A5533" s="23"/>
      <c r="B5533" s="61"/>
      <c r="C5533" s="24"/>
      <c r="D5533" s="25"/>
      <c r="E5533" s="25"/>
      <c r="F5533" s="25"/>
    </row>
    <row r="5534" spans="1:6" s="48" customFormat="1">
      <c r="A5534" s="23"/>
      <c r="B5534" s="61"/>
      <c r="C5534" s="24"/>
      <c r="D5534" s="25"/>
      <c r="E5534" s="25"/>
      <c r="F5534" s="25"/>
    </row>
    <row r="5535" spans="1:6" s="48" customFormat="1">
      <c r="A5535" s="23"/>
      <c r="B5535" s="61"/>
      <c r="C5535" s="24"/>
      <c r="D5535" s="25"/>
      <c r="E5535" s="25"/>
      <c r="F5535" s="25"/>
    </row>
    <row r="5536" spans="1:6" s="48" customFormat="1">
      <c r="A5536" s="23"/>
      <c r="B5536" s="61"/>
      <c r="C5536" s="24"/>
      <c r="D5536" s="25"/>
      <c r="E5536" s="25"/>
      <c r="F5536" s="25"/>
    </row>
    <row r="5537" spans="1:6" s="48" customFormat="1">
      <c r="A5537" s="23"/>
      <c r="B5537" s="61"/>
      <c r="C5537" s="24"/>
      <c r="D5537" s="25"/>
      <c r="E5537" s="25"/>
      <c r="F5537" s="25"/>
    </row>
    <row r="5538" spans="1:6" s="48" customFormat="1">
      <c r="A5538" s="23"/>
      <c r="B5538" s="61"/>
      <c r="C5538" s="24"/>
      <c r="D5538" s="25"/>
      <c r="E5538" s="25"/>
      <c r="F5538" s="25"/>
    </row>
    <row r="5539" spans="1:6" s="48" customFormat="1">
      <c r="A5539" s="23"/>
      <c r="B5539" s="61"/>
      <c r="C5539" s="24"/>
      <c r="D5539" s="25"/>
      <c r="E5539" s="25"/>
      <c r="F5539" s="25"/>
    </row>
    <row r="5540" spans="1:6" s="48" customFormat="1">
      <c r="A5540" s="23"/>
      <c r="B5540" s="61"/>
      <c r="C5540" s="24"/>
      <c r="D5540" s="25"/>
      <c r="E5540" s="25"/>
      <c r="F5540" s="25"/>
    </row>
    <row r="5541" spans="1:6" s="48" customFormat="1">
      <c r="A5541" s="23"/>
      <c r="B5541" s="61"/>
      <c r="C5541" s="24"/>
      <c r="D5541" s="25"/>
      <c r="E5541" s="25"/>
      <c r="F5541" s="25"/>
    </row>
    <row r="5542" spans="1:6" s="48" customFormat="1">
      <c r="A5542" s="23"/>
      <c r="B5542" s="61"/>
      <c r="C5542" s="24"/>
      <c r="D5542" s="25"/>
      <c r="E5542" s="25"/>
      <c r="F5542" s="25"/>
    </row>
    <row r="5543" spans="1:6" s="48" customFormat="1">
      <c r="A5543" s="23"/>
      <c r="B5543" s="61"/>
      <c r="C5543" s="24"/>
      <c r="D5543" s="25"/>
      <c r="E5543" s="25"/>
      <c r="F5543" s="25"/>
    </row>
    <row r="5544" spans="1:6" s="48" customFormat="1">
      <c r="A5544" s="23"/>
      <c r="B5544" s="61"/>
      <c r="C5544" s="24"/>
      <c r="D5544" s="25"/>
      <c r="E5544" s="25"/>
      <c r="F5544" s="25"/>
    </row>
    <row r="5545" spans="1:6" s="48" customFormat="1">
      <c r="A5545" s="23"/>
      <c r="B5545" s="61"/>
      <c r="C5545" s="24"/>
      <c r="D5545" s="25"/>
      <c r="E5545" s="25"/>
      <c r="F5545" s="25"/>
    </row>
    <row r="5546" spans="1:6" s="48" customFormat="1">
      <c r="A5546" s="23"/>
      <c r="B5546" s="61"/>
      <c r="C5546" s="24"/>
      <c r="D5546" s="25"/>
      <c r="E5546" s="25"/>
      <c r="F5546" s="25"/>
    </row>
    <row r="5547" spans="1:6" s="48" customFormat="1">
      <c r="A5547" s="23"/>
      <c r="B5547" s="61"/>
      <c r="C5547" s="24"/>
      <c r="D5547" s="25"/>
      <c r="E5547" s="25"/>
      <c r="F5547" s="25"/>
    </row>
    <row r="5548" spans="1:6" s="48" customFormat="1">
      <c r="A5548" s="23"/>
      <c r="B5548" s="61"/>
      <c r="C5548" s="24"/>
      <c r="D5548" s="25"/>
      <c r="E5548" s="25"/>
      <c r="F5548" s="25"/>
    </row>
    <row r="5549" spans="1:6" s="48" customFormat="1">
      <c r="A5549" s="23"/>
      <c r="B5549" s="61"/>
      <c r="C5549" s="24"/>
      <c r="D5549" s="25"/>
      <c r="E5549" s="25"/>
      <c r="F5549" s="25"/>
    </row>
    <row r="5550" spans="1:6" s="48" customFormat="1">
      <c r="A5550" s="23"/>
      <c r="B5550" s="61"/>
      <c r="C5550" s="24"/>
      <c r="D5550" s="25"/>
      <c r="E5550" s="25"/>
      <c r="F5550" s="25"/>
    </row>
    <row r="5551" spans="1:6" s="48" customFormat="1">
      <c r="A5551" s="23"/>
      <c r="B5551" s="61"/>
      <c r="C5551" s="24"/>
      <c r="D5551" s="25"/>
      <c r="E5551" s="25"/>
      <c r="F5551" s="25"/>
    </row>
    <row r="5552" spans="1:6" s="48" customFormat="1">
      <c r="A5552" s="23"/>
      <c r="B5552" s="61"/>
      <c r="C5552" s="24"/>
      <c r="D5552" s="25"/>
      <c r="E5552" s="25"/>
      <c r="F5552" s="25"/>
    </row>
    <row r="5553" spans="1:6" s="48" customFormat="1">
      <c r="A5553" s="23"/>
      <c r="B5553" s="61"/>
      <c r="C5553" s="24"/>
      <c r="D5553" s="25"/>
      <c r="E5553" s="25"/>
      <c r="F5553" s="25"/>
    </row>
    <row r="5554" spans="1:6" s="48" customFormat="1">
      <c r="A5554" s="23"/>
      <c r="B5554" s="61"/>
      <c r="C5554" s="24"/>
      <c r="D5554" s="25"/>
      <c r="E5554" s="25"/>
      <c r="F5554" s="25"/>
    </row>
    <row r="5555" spans="1:6" s="48" customFormat="1">
      <c r="A5555" s="23"/>
      <c r="B5555" s="61"/>
      <c r="C5555" s="24"/>
      <c r="D5555" s="25"/>
      <c r="E5555" s="25"/>
      <c r="F5555" s="25"/>
    </row>
    <row r="5556" spans="1:6" s="48" customFormat="1">
      <c r="A5556" s="23"/>
      <c r="B5556" s="61"/>
      <c r="C5556" s="24"/>
      <c r="D5556" s="25"/>
      <c r="E5556" s="25"/>
      <c r="F5556" s="25"/>
    </row>
    <row r="5557" spans="1:6" s="48" customFormat="1">
      <c r="A5557" s="23"/>
      <c r="B5557" s="61"/>
      <c r="C5557" s="24"/>
      <c r="D5557" s="25"/>
      <c r="E5557" s="25"/>
      <c r="F5557" s="25"/>
    </row>
    <row r="5558" spans="1:6" s="48" customFormat="1">
      <c r="A5558" s="23"/>
      <c r="B5558" s="61"/>
      <c r="C5558" s="24"/>
      <c r="D5558" s="25"/>
      <c r="E5558" s="25"/>
      <c r="F5558" s="25"/>
    </row>
    <row r="5559" spans="1:6" s="48" customFormat="1">
      <c r="A5559" s="23"/>
      <c r="B5559" s="61"/>
      <c r="C5559" s="24"/>
      <c r="D5559" s="25"/>
      <c r="E5559" s="25"/>
      <c r="F5559" s="25"/>
    </row>
    <row r="5560" spans="1:6" s="48" customFormat="1">
      <c r="A5560" s="23"/>
      <c r="B5560" s="61"/>
      <c r="C5560" s="24"/>
      <c r="D5560" s="25"/>
      <c r="E5560" s="25"/>
      <c r="F5560" s="25"/>
    </row>
    <row r="5561" spans="1:6" s="48" customFormat="1">
      <c r="A5561" s="23"/>
      <c r="B5561" s="61"/>
      <c r="C5561" s="24"/>
      <c r="D5561" s="25"/>
      <c r="E5561" s="25"/>
      <c r="F5561" s="25"/>
    </row>
    <row r="5562" spans="1:6" s="48" customFormat="1">
      <c r="A5562" s="23"/>
      <c r="B5562" s="61"/>
      <c r="C5562" s="24"/>
      <c r="D5562" s="25"/>
      <c r="E5562" s="25"/>
      <c r="F5562" s="25"/>
    </row>
    <row r="5563" spans="1:6" s="48" customFormat="1">
      <c r="A5563" s="23"/>
      <c r="B5563" s="61"/>
      <c r="C5563" s="24"/>
      <c r="D5563" s="25"/>
      <c r="E5563" s="25"/>
      <c r="F5563" s="25"/>
    </row>
    <row r="5564" spans="1:6" s="48" customFormat="1">
      <c r="A5564" s="23"/>
      <c r="B5564" s="61"/>
      <c r="C5564" s="24"/>
      <c r="D5564" s="25"/>
      <c r="E5564" s="25"/>
      <c r="F5564" s="25"/>
    </row>
    <row r="5565" spans="1:6" s="48" customFormat="1">
      <c r="A5565" s="23"/>
      <c r="B5565" s="61"/>
      <c r="C5565" s="24"/>
      <c r="D5565" s="25"/>
      <c r="E5565" s="25"/>
      <c r="F5565" s="25"/>
    </row>
    <row r="5566" spans="1:6" s="48" customFormat="1">
      <c r="A5566" s="23"/>
      <c r="B5566" s="61"/>
      <c r="C5566" s="24"/>
      <c r="D5566" s="25"/>
      <c r="E5566" s="25"/>
      <c r="F5566" s="25"/>
    </row>
    <row r="5567" spans="1:6" s="48" customFormat="1">
      <c r="A5567" s="23"/>
      <c r="B5567" s="61"/>
      <c r="C5567" s="24"/>
      <c r="D5567" s="25"/>
      <c r="E5567" s="25"/>
      <c r="F5567" s="25"/>
    </row>
    <row r="5568" spans="1:6" s="48" customFormat="1">
      <c r="A5568" s="23"/>
      <c r="B5568" s="61"/>
      <c r="C5568" s="24"/>
      <c r="D5568" s="25"/>
      <c r="E5568" s="25"/>
      <c r="F5568" s="25"/>
    </row>
    <row r="5569" spans="1:6" s="48" customFormat="1">
      <c r="A5569" s="23"/>
      <c r="B5569" s="61"/>
      <c r="C5569" s="24"/>
      <c r="D5569" s="25"/>
      <c r="E5569" s="25"/>
      <c r="F5569" s="25"/>
    </row>
    <row r="5570" spans="1:6" s="48" customFormat="1">
      <c r="A5570" s="23"/>
      <c r="B5570" s="61"/>
      <c r="C5570" s="24"/>
      <c r="D5570" s="25"/>
      <c r="E5570" s="25"/>
      <c r="F5570" s="25"/>
    </row>
    <row r="5571" spans="1:6" s="48" customFormat="1">
      <c r="A5571" s="23"/>
      <c r="B5571" s="61"/>
      <c r="C5571" s="24"/>
      <c r="D5571" s="25"/>
      <c r="E5571" s="25"/>
      <c r="F5571" s="25"/>
    </row>
    <row r="5572" spans="1:6" s="48" customFormat="1">
      <c r="A5572" s="23"/>
      <c r="B5572" s="61"/>
      <c r="C5572" s="24"/>
      <c r="D5572" s="25"/>
      <c r="E5572" s="25"/>
      <c r="F5572" s="25"/>
    </row>
    <row r="5573" spans="1:6" s="48" customFormat="1">
      <c r="A5573" s="23"/>
      <c r="B5573" s="61"/>
      <c r="C5573" s="24"/>
      <c r="D5573" s="25"/>
      <c r="E5573" s="25"/>
      <c r="F5573" s="25"/>
    </row>
    <row r="5574" spans="1:6" s="48" customFormat="1">
      <c r="A5574" s="23"/>
      <c r="B5574" s="61"/>
      <c r="C5574" s="24"/>
      <c r="D5574" s="25"/>
      <c r="E5574" s="25"/>
      <c r="F5574" s="25"/>
    </row>
    <row r="5575" spans="1:6" s="48" customFormat="1">
      <c r="A5575" s="23"/>
      <c r="B5575" s="61"/>
      <c r="C5575" s="24"/>
      <c r="D5575" s="25"/>
      <c r="E5575" s="25"/>
      <c r="F5575" s="25"/>
    </row>
    <row r="5576" spans="1:6" s="48" customFormat="1">
      <c r="A5576" s="23"/>
      <c r="B5576" s="61"/>
      <c r="C5576" s="24"/>
      <c r="D5576" s="25"/>
      <c r="E5576" s="25"/>
      <c r="F5576" s="25"/>
    </row>
    <row r="5577" spans="1:6" s="48" customFormat="1">
      <c r="A5577" s="23"/>
      <c r="B5577" s="61"/>
      <c r="C5577" s="24"/>
      <c r="D5577" s="25"/>
      <c r="E5577" s="25"/>
      <c r="F5577" s="25"/>
    </row>
    <row r="5578" spans="1:6" s="48" customFormat="1">
      <c r="A5578" s="23"/>
      <c r="B5578" s="61"/>
      <c r="C5578" s="24"/>
      <c r="D5578" s="25"/>
      <c r="E5578" s="25"/>
      <c r="F5578" s="25"/>
    </row>
    <row r="5579" spans="1:6" s="48" customFormat="1">
      <c r="A5579" s="23"/>
      <c r="B5579" s="61"/>
      <c r="C5579" s="24"/>
      <c r="D5579" s="25"/>
      <c r="E5579" s="25"/>
      <c r="F5579" s="25"/>
    </row>
    <row r="5580" spans="1:6" s="48" customFormat="1">
      <c r="A5580" s="23"/>
      <c r="B5580" s="61"/>
      <c r="C5580" s="24"/>
      <c r="D5580" s="25"/>
      <c r="E5580" s="25"/>
      <c r="F5580" s="25"/>
    </row>
    <row r="5581" spans="1:6" s="48" customFormat="1">
      <c r="A5581" s="23"/>
      <c r="B5581" s="61"/>
      <c r="C5581" s="24"/>
      <c r="D5581" s="25"/>
      <c r="E5581" s="25"/>
      <c r="F5581" s="25"/>
    </row>
    <row r="5582" spans="1:6" s="48" customFormat="1">
      <c r="A5582" s="23"/>
      <c r="B5582" s="61"/>
      <c r="C5582" s="24"/>
      <c r="D5582" s="25"/>
      <c r="E5582" s="25"/>
      <c r="F5582" s="25"/>
    </row>
    <row r="5583" spans="1:6" s="48" customFormat="1">
      <c r="A5583" s="23"/>
      <c r="B5583" s="61"/>
      <c r="C5583" s="24"/>
      <c r="D5583" s="25"/>
      <c r="E5583" s="25"/>
      <c r="F5583" s="25"/>
    </row>
    <row r="5584" spans="1:6" s="48" customFormat="1">
      <c r="A5584" s="23"/>
      <c r="B5584" s="61"/>
      <c r="C5584" s="24"/>
      <c r="D5584" s="25"/>
      <c r="E5584" s="25"/>
      <c r="F5584" s="25"/>
    </row>
    <row r="5585" spans="1:6" s="48" customFormat="1">
      <c r="A5585" s="23"/>
      <c r="B5585" s="61"/>
      <c r="C5585" s="24"/>
      <c r="D5585" s="25"/>
      <c r="E5585" s="25"/>
      <c r="F5585" s="25"/>
    </row>
    <row r="5586" spans="1:6" s="48" customFormat="1">
      <c r="A5586" s="23"/>
      <c r="B5586" s="61"/>
      <c r="C5586" s="24"/>
      <c r="D5586" s="25"/>
      <c r="E5586" s="25"/>
      <c r="F5586" s="25"/>
    </row>
    <row r="5587" spans="1:6" s="48" customFormat="1">
      <c r="A5587" s="23"/>
      <c r="B5587" s="61"/>
      <c r="C5587" s="24"/>
      <c r="D5587" s="25"/>
      <c r="E5587" s="25"/>
      <c r="F5587" s="25"/>
    </row>
    <row r="5588" spans="1:6" s="48" customFormat="1">
      <c r="A5588" s="23"/>
      <c r="B5588" s="61"/>
      <c r="C5588" s="24"/>
      <c r="D5588" s="25"/>
      <c r="E5588" s="25"/>
      <c r="F5588" s="25"/>
    </row>
    <row r="5589" spans="1:6" s="48" customFormat="1">
      <c r="A5589" s="23"/>
      <c r="B5589" s="61"/>
      <c r="C5589" s="24"/>
      <c r="D5589" s="25"/>
      <c r="E5589" s="25"/>
      <c r="F5589" s="25"/>
    </row>
    <row r="5590" spans="1:6" s="48" customFormat="1">
      <c r="A5590" s="23"/>
      <c r="B5590" s="61"/>
      <c r="C5590" s="24"/>
      <c r="D5590" s="25"/>
      <c r="E5590" s="25"/>
      <c r="F5590" s="25"/>
    </row>
    <row r="5591" spans="1:6" s="48" customFormat="1">
      <c r="A5591" s="23"/>
      <c r="B5591" s="61"/>
      <c r="C5591" s="24"/>
      <c r="D5591" s="25"/>
      <c r="E5591" s="25"/>
      <c r="F5591" s="25"/>
    </row>
    <row r="5592" spans="1:6" s="48" customFormat="1">
      <c r="A5592" s="23"/>
      <c r="B5592" s="61"/>
      <c r="C5592" s="24"/>
      <c r="D5592" s="25"/>
      <c r="E5592" s="25"/>
      <c r="F5592" s="25"/>
    </row>
    <row r="5593" spans="1:6" s="48" customFormat="1">
      <c r="A5593" s="23"/>
      <c r="B5593" s="61"/>
      <c r="C5593" s="24"/>
      <c r="D5593" s="25"/>
      <c r="E5593" s="25"/>
      <c r="F5593" s="25"/>
    </row>
    <row r="5594" spans="1:6" s="48" customFormat="1">
      <c r="A5594" s="23"/>
      <c r="B5594" s="61"/>
      <c r="C5594" s="24"/>
      <c r="D5594" s="25"/>
      <c r="E5594" s="25"/>
      <c r="F5594" s="25"/>
    </row>
    <row r="5595" spans="1:6" s="48" customFormat="1">
      <c r="A5595" s="23"/>
      <c r="B5595" s="61"/>
      <c r="C5595" s="24"/>
      <c r="D5595" s="25"/>
      <c r="E5595" s="25"/>
      <c r="F5595" s="25"/>
    </row>
    <row r="5596" spans="1:6" s="48" customFormat="1">
      <c r="A5596" s="23"/>
      <c r="B5596" s="61"/>
      <c r="C5596" s="24"/>
      <c r="D5596" s="25"/>
      <c r="E5596" s="25"/>
      <c r="F5596" s="25"/>
    </row>
    <row r="5597" spans="1:6" s="48" customFormat="1">
      <c r="A5597" s="23"/>
      <c r="B5597" s="61"/>
      <c r="C5597" s="24"/>
      <c r="D5597" s="25"/>
      <c r="E5597" s="25"/>
      <c r="F5597" s="25"/>
    </row>
    <row r="5598" spans="1:6" s="48" customFormat="1">
      <c r="A5598" s="23"/>
      <c r="B5598" s="61"/>
      <c r="C5598" s="24"/>
      <c r="D5598" s="25"/>
      <c r="E5598" s="25"/>
      <c r="F5598" s="25"/>
    </row>
    <row r="5599" spans="1:6" s="48" customFormat="1">
      <c r="A5599" s="23"/>
      <c r="B5599" s="61"/>
      <c r="C5599" s="24"/>
      <c r="D5599" s="25"/>
      <c r="E5599" s="25"/>
      <c r="F5599" s="25"/>
    </row>
    <row r="5600" spans="1:6" s="48" customFormat="1">
      <c r="A5600" s="23"/>
      <c r="B5600" s="61"/>
      <c r="C5600" s="24"/>
      <c r="D5600" s="25"/>
      <c r="E5600" s="25"/>
      <c r="F5600" s="25"/>
    </row>
    <row r="5601" spans="1:6" s="48" customFormat="1">
      <c r="A5601" s="23"/>
      <c r="B5601" s="61"/>
      <c r="C5601" s="24"/>
      <c r="D5601" s="25"/>
      <c r="E5601" s="25"/>
      <c r="F5601" s="25"/>
    </row>
    <row r="5602" spans="1:6" s="48" customFormat="1">
      <c r="A5602" s="23"/>
      <c r="B5602" s="61"/>
      <c r="C5602" s="24"/>
      <c r="D5602" s="25"/>
      <c r="E5602" s="25"/>
      <c r="F5602" s="25"/>
    </row>
    <row r="5603" spans="1:6" s="48" customFormat="1">
      <c r="A5603" s="23"/>
      <c r="B5603" s="61"/>
      <c r="C5603" s="24"/>
      <c r="D5603" s="25"/>
      <c r="E5603" s="25"/>
      <c r="F5603" s="25"/>
    </row>
    <row r="5604" spans="1:6" s="48" customFormat="1">
      <c r="A5604" s="23"/>
      <c r="B5604" s="61"/>
      <c r="C5604" s="24"/>
      <c r="D5604" s="25"/>
      <c r="E5604" s="25"/>
      <c r="F5604" s="25"/>
    </row>
    <row r="5605" spans="1:6" s="48" customFormat="1">
      <c r="A5605" s="23"/>
      <c r="B5605" s="61"/>
      <c r="C5605" s="24"/>
      <c r="D5605" s="25"/>
      <c r="E5605" s="25"/>
      <c r="F5605" s="25"/>
    </row>
    <row r="5606" spans="1:6" s="48" customFormat="1">
      <c r="A5606" s="23"/>
      <c r="B5606" s="61"/>
      <c r="C5606" s="24"/>
      <c r="D5606" s="25"/>
      <c r="E5606" s="25"/>
      <c r="F5606" s="25"/>
    </row>
    <row r="5607" spans="1:6" s="48" customFormat="1">
      <c r="A5607" s="23"/>
      <c r="B5607" s="61"/>
      <c r="C5607" s="24"/>
      <c r="D5607" s="25"/>
      <c r="E5607" s="25"/>
      <c r="F5607" s="25"/>
    </row>
    <row r="5608" spans="1:6" s="48" customFormat="1">
      <c r="A5608" s="23"/>
      <c r="B5608" s="61"/>
      <c r="C5608" s="24"/>
      <c r="D5608" s="25"/>
      <c r="E5608" s="25"/>
      <c r="F5608" s="25"/>
    </row>
    <row r="5609" spans="1:6" s="48" customFormat="1">
      <c r="A5609" s="23"/>
      <c r="B5609" s="61"/>
      <c r="C5609" s="24"/>
      <c r="D5609" s="25"/>
      <c r="E5609" s="25"/>
      <c r="F5609" s="25"/>
    </row>
    <row r="5610" spans="1:6" s="48" customFormat="1">
      <c r="A5610" s="23"/>
      <c r="B5610" s="61"/>
      <c r="C5610" s="24"/>
      <c r="D5610" s="25"/>
      <c r="E5610" s="25"/>
      <c r="F5610" s="25"/>
    </row>
    <row r="5611" spans="1:6" s="48" customFormat="1">
      <c r="A5611" s="23"/>
      <c r="B5611" s="61"/>
      <c r="C5611" s="24"/>
      <c r="D5611" s="25"/>
      <c r="E5611" s="25"/>
      <c r="F5611" s="25"/>
    </row>
    <row r="5612" spans="1:6" s="48" customFormat="1">
      <c r="A5612" s="23"/>
      <c r="B5612" s="61"/>
      <c r="C5612" s="24"/>
      <c r="D5612" s="25"/>
      <c r="E5612" s="25"/>
      <c r="F5612" s="25"/>
    </row>
    <row r="5613" spans="1:6" s="48" customFormat="1">
      <c r="A5613" s="23"/>
      <c r="B5613" s="61"/>
      <c r="C5613" s="24"/>
      <c r="D5613" s="25"/>
      <c r="E5613" s="25"/>
      <c r="F5613" s="25"/>
    </row>
    <row r="5614" spans="1:6" s="48" customFormat="1">
      <c r="A5614" s="23"/>
      <c r="B5614" s="61"/>
      <c r="C5614" s="24"/>
      <c r="D5614" s="25"/>
      <c r="E5614" s="25"/>
      <c r="F5614" s="25"/>
    </row>
    <row r="5615" spans="1:6" s="48" customFormat="1">
      <c r="A5615" s="23"/>
      <c r="B5615" s="61"/>
      <c r="C5615" s="24"/>
      <c r="D5615" s="25"/>
      <c r="E5615" s="25"/>
      <c r="F5615" s="25"/>
    </row>
    <row r="5616" spans="1:6" s="48" customFormat="1">
      <c r="A5616" s="23"/>
      <c r="B5616" s="61"/>
      <c r="C5616" s="24"/>
      <c r="D5616" s="25"/>
      <c r="E5616" s="25"/>
      <c r="F5616" s="25"/>
    </row>
    <row r="5617" spans="1:6" s="48" customFormat="1">
      <c r="A5617" s="23"/>
      <c r="B5617" s="61"/>
      <c r="C5617" s="24"/>
      <c r="D5617" s="25"/>
      <c r="E5617" s="25"/>
      <c r="F5617" s="25"/>
    </row>
    <row r="5618" spans="1:6" s="48" customFormat="1">
      <c r="A5618" s="23"/>
      <c r="B5618" s="61"/>
      <c r="C5618" s="24"/>
      <c r="D5618" s="25"/>
      <c r="E5618" s="25"/>
      <c r="F5618" s="25"/>
    </row>
    <row r="5619" spans="1:6" s="48" customFormat="1">
      <c r="A5619" s="23"/>
      <c r="B5619" s="61"/>
      <c r="C5619" s="24"/>
      <c r="D5619" s="25"/>
      <c r="E5619" s="25"/>
      <c r="F5619" s="25"/>
    </row>
    <row r="5620" spans="1:6" s="48" customFormat="1">
      <c r="A5620" s="23"/>
      <c r="B5620" s="61"/>
      <c r="C5620" s="24"/>
      <c r="D5620" s="25"/>
      <c r="E5620" s="25"/>
      <c r="F5620" s="25"/>
    </row>
    <row r="5621" spans="1:6" s="48" customFormat="1">
      <c r="A5621" s="23"/>
      <c r="B5621" s="61"/>
      <c r="C5621" s="24"/>
      <c r="D5621" s="25"/>
      <c r="E5621" s="25"/>
      <c r="F5621" s="25"/>
    </row>
    <row r="5622" spans="1:6" s="48" customFormat="1">
      <c r="A5622" s="23"/>
      <c r="B5622" s="61"/>
      <c r="C5622" s="24"/>
      <c r="D5622" s="25"/>
      <c r="E5622" s="25"/>
      <c r="F5622" s="25"/>
    </row>
    <row r="5623" spans="1:6" s="48" customFormat="1">
      <c r="A5623" s="23"/>
      <c r="B5623" s="61"/>
      <c r="C5623" s="24"/>
      <c r="D5623" s="25"/>
      <c r="E5623" s="25"/>
      <c r="F5623" s="25"/>
    </row>
    <row r="5624" spans="1:6" s="48" customFormat="1">
      <c r="A5624" s="23"/>
      <c r="B5624" s="61"/>
      <c r="C5624" s="24"/>
      <c r="D5624" s="25"/>
      <c r="E5624" s="25"/>
      <c r="F5624" s="25"/>
    </row>
    <row r="5625" spans="1:6" s="48" customFormat="1">
      <c r="A5625" s="23"/>
      <c r="B5625" s="61"/>
      <c r="C5625" s="24"/>
      <c r="D5625" s="25"/>
      <c r="E5625" s="25"/>
      <c r="F5625" s="25"/>
    </row>
    <row r="5626" spans="1:6" s="48" customFormat="1">
      <c r="A5626" s="23"/>
      <c r="B5626" s="61"/>
      <c r="C5626" s="24"/>
      <c r="D5626" s="25"/>
      <c r="E5626" s="25"/>
      <c r="F5626" s="25"/>
    </row>
    <row r="5627" spans="1:6" s="48" customFormat="1">
      <c r="A5627" s="23"/>
      <c r="B5627" s="61"/>
      <c r="C5627" s="24"/>
      <c r="D5627" s="25"/>
      <c r="E5627" s="25"/>
      <c r="F5627" s="25"/>
    </row>
    <row r="5628" spans="1:6" s="48" customFormat="1">
      <c r="A5628" s="23"/>
      <c r="B5628" s="61"/>
      <c r="C5628" s="24"/>
      <c r="D5628" s="25"/>
      <c r="E5628" s="25"/>
      <c r="F5628" s="25"/>
    </row>
    <row r="5629" spans="1:6" s="48" customFormat="1">
      <c r="A5629" s="23"/>
      <c r="B5629" s="61"/>
      <c r="C5629" s="24"/>
      <c r="D5629" s="25"/>
      <c r="E5629" s="25"/>
      <c r="F5629" s="25"/>
    </row>
    <row r="5630" spans="1:6" s="48" customFormat="1">
      <c r="A5630" s="23"/>
      <c r="B5630" s="61"/>
      <c r="C5630" s="24"/>
      <c r="D5630" s="25"/>
      <c r="E5630" s="25"/>
      <c r="F5630" s="25"/>
    </row>
    <row r="5631" spans="1:6" s="48" customFormat="1">
      <c r="A5631" s="23"/>
      <c r="B5631" s="61"/>
      <c r="C5631" s="24"/>
      <c r="D5631" s="25"/>
      <c r="E5631" s="25"/>
      <c r="F5631" s="25"/>
    </row>
    <row r="5632" spans="1:6" s="48" customFormat="1">
      <c r="A5632" s="23"/>
      <c r="B5632" s="61"/>
      <c r="C5632" s="24"/>
      <c r="D5632" s="25"/>
      <c r="E5632" s="25"/>
      <c r="F5632" s="25"/>
    </row>
    <row r="5633" spans="1:6" s="48" customFormat="1">
      <c r="A5633" s="23"/>
      <c r="B5633" s="61"/>
      <c r="C5633" s="24"/>
      <c r="D5633" s="25"/>
      <c r="E5633" s="25"/>
      <c r="F5633" s="25"/>
    </row>
    <row r="5634" spans="1:6" s="48" customFormat="1">
      <c r="A5634" s="23"/>
      <c r="B5634" s="61"/>
      <c r="C5634" s="24"/>
      <c r="D5634" s="25"/>
      <c r="E5634" s="25"/>
      <c r="F5634" s="25"/>
    </row>
    <row r="5635" spans="1:6" s="48" customFormat="1">
      <c r="A5635" s="23"/>
      <c r="B5635" s="61"/>
      <c r="C5635" s="24"/>
      <c r="D5635" s="25"/>
      <c r="E5635" s="25"/>
      <c r="F5635" s="25"/>
    </row>
    <row r="5636" spans="1:6" s="48" customFormat="1">
      <c r="A5636" s="23"/>
      <c r="B5636" s="61"/>
      <c r="C5636" s="24"/>
      <c r="D5636" s="25"/>
      <c r="E5636" s="25"/>
      <c r="F5636" s="25"/>
    </row>
    <row r="5637" spans="1:6" s="48" customFormat="1">
      <c r="A5637" s="23"/>
      <c r="B5637" s="61"/>
      <c r="C5637" s="24"/>
      <c r="D5637" s="25"/>
      <c r="E5637" s="25"/>
      <c r="F5637" s="25"/>
    </row>
    <row r="5638" spans="1:6" s="48" customFormat="1">
      <c r="A5638" s="23"/>
      <c r="B5638" s="61"/>
      <c r="C5638" s="24"/>
      <c r="D5638" s="25"/>
      <c r="E5638" s="25"/>
      <c r="F5638" s="25"/>
    </row>
    <row r="5639" spans="1:6" s="48" customFormat="1">
      <c r="A5639" s="23"/>
      <c r="B5639" s="61"/>
      <c r="C5639" s="24"/>
      <c r="D5639" s="25"/>
      <c r="E5639" s="25"/>
      <c r="F5639" s="25"/>
    </row>
    <row r="5640" spans="1:6" s="48" customFormat="1">
      <c r="A5640" s="23"/>
      <c r="B5640" s="61"/>
      <c r="C5640" s="24"/>
      <c r="D5640" s="25"/>
      <c r="E5640" s="25"/>
      <c r="F5640" s="25"/>
    </row>
    <row r="5641" spans="1:6" s="48" customFormat="1">
      <c r="A5641" s="23"/>
      <c r="B5641" s="61"/>
      <c r="C5641" s="24"/>
      <c r="D5641" s="25"/>
      <c r="E5641" s="25"/>
      <c r="F5641" s="25"/>
    </row>
    <row r="5642" spans="1:6" s="48" customFormat="1">
      <c r="A5642" s="23"/>
      <c r="B5642" s="61"/>
      <c r="C5642" s="24"/>
      <c r="D5642" s="25"/>
      <c r="E5642" s="25"/>
      <c r="F5642" s="25"/>
    </row>
    <row r="5643" spans="1:6" s="48" customFormat="1">
      <c r="A5643" s="23"/>
      <c r="B5643" s="61"/>
      <c r="C5643" s="24"/>
      <c r="D5643" s="25"/>
      <c r="E5643" s="25"/>
      <c r="F5643" s="25"/>
    </row>
    <row r="5644" spans="1:6" s="48" customFormat="1">
      <c r="A5644" s="23"/>
      <c r="B5644" s="61"/>
      <c r="C5644" s="24"/>
      <c r="D5644" s="25"/>
      <c r="E5644" s="25"/>
      <c r="F5644" s="25"/>
    </row>
    <row r="5645" spans="1:6" s="48" customFormat="1">
      <c r="A5645" s="23"/>
      <c r="B5645" s="61"/>
      <c r="C5645" s="24"/>
      <c r="D5645" s="25"/>
      <c r="E5645" s="25"/>
      <c r="F5645" s="25"/>
    </row>
    <row r="5646" spans="1:6" s="48" customFormat="1">
      <c r="A5646" s="23"/>
      <c r="B5646" s="61"/>
      <c r="C5646" s="24"/>
      <c r="D5646" s="25"/>
      <c r="E5646" s="25"/>
      <c r="F5646" s="25"/>
    </row>
    <row r="5647" spans="1:6" s="48" customFormat="1">
      <c r="A5647" s="23"/>
      <c r="B5647" s="61"/>
      <c r="C5647" s="24"/>
      <c r="D5647" s="25"/>
      <c r="E5647" s="25"/>
      <c r="F5647" s="25"/>
    </row>
    <row r="5648" spans="1:6" s="48" customFormat="1">
      <c r="A5648" s="23"/>
      <c r="B5648" s="61"/>
      <c r="C5648" s="24"/>
      <c r="D5648" s="25"/>
      <c r="E5648" s="25"/>
      <c r="F5648" s="25"/>
    </row>
    <row r="5649" spans="1:6" s="48" customFormat="1">
      <c r="A5649" s="23"/>
      <c r="B5649" s="61"/>
      <c r="C5649" s="24"/>
      <c r="D5649" s="25"/>
      <c r="E5649" s="25"/>
      <c r="F5649" s="25"/>
    </row>
    <row r="5650" spans="1:6" s="48" customFormat="1">
      <c r="A5650" s="23"/>
      <c r="B5650" s="61"/>
      <c r="C5650" s="24"/>
      <c r="D5650" s="25"/>
      <c r="E5650" s="25"/>
      <c r="F5650" s="25"/>
    </row>
    <row r="5651" spans="1:6" s="48" customFormat="1">
      <c r="A5651" s="23"/>
      <c r="B5651" s="61"/>
      <c r="C5651" s="24"/>
      <c r="D5651" s="25"/>
      <c r="E5651" s="25"/>
      <c r="F5651" s="25"/>
    </row>
    <row r="5652" spans="1:6" s="48" customFormat="1">
      <c r="A5652" s="23"/>
      <c r="B5652" s="61"/>
      <c r="C5652" s="24"/>
      <c r="D5652" s="25"/>
      <c r="E5652" s="25"/>
      <c r="F5652" s="25"/>
    </row>
    <row r="5653" spans="1:6" s="48" customFormat="1">
      <c r="A5653" s="23"/>
      <c r="B5653" s="61"/>
      <c r="C5653" s="24"/>
      <c r="D5653" s="25"/>
      <c r="E5653" s="25"/>
      <c r="F5653" s="25"/>
    </row>
    <row r="5654" spans="1:6" s="48" customFormat="1">
      <c r="A5654" s="23"/>
      <c r="B5654" s="61"/>
      <c r="C5654" s="24"/>
      <c r="D5654" s="25"/>
      <c r="E5654" s="25"/>
      <c r="F5654" s="25"/>
    </row>
    <row r="5655" spans="1:6" s="48" customFormat="1">
      <c r="A5655" s="23"/>
      <c r="B5655" s="61"/>
      <c r="C5655" s="24"/>
      <c r="D5655" s="25"/>
      <c r="E5655" s="25"/>
      <c r="F5655" s="25"/>
    </row>
    <row r="5656" spans="1:6" s="48" customFormat="1">
      <c r="A5656" s="23"/>
      <c r="B5656" s="61"/>
      <c r="C5656" s="24"/>
      <c r="D5656" s="25"/>
      <c r="E5656" s="25"/>
      <c r="F5656" s="25"/>
    </row>
    <row r="5657" spans="1:6" s="48" customFormat="1">
      <c r="A5657" s="23"/>
      <c r="B5657" s="61"/>
      <c r="C5657" s="24"/>
      <c r="D5657" s="25"/>
      <c r="E5657" s="25"/>
      <c r="F5657" s="25"/>
    </row>
    <row r="5658" spans="1:6" s="48" customFormat="1">
      <c r="A5658" s="23"/>
      <c r="B5658" s="61"/>
      <c r="C5658" s="24"/>
      <c r="D5658" s="25"/>
      <c r="E5658" s="25"/>
      <c r="F5658" s="25"/>
    </row>
    <row r="5659" spans="1:6" s="48" customFormat="1">
      <c r="A5659" s="23"/>
      <c r="B5659" s="61"/>
      <c r="C5659" s="24"/>
      <c r="D5659" s="25"/>
      <c r="E5659" s="25"/>
      <c r="F5659" s="25"/>
    </row>
    <row r="5660" spans="1:6" s="48" customFormat="1">
      <c r="A5660" s="23"/>
      <c r="B5660" s="61"/>
      <c r="C5660" s="24"/>
      <c r="D5660" s="25"/>
      <c r="E5660" s="25"/>
      <c r="F5660" s="25"/>
    </row>
    <row r="5661" spans="1:6" s="48" customFormat="1">
      <c r="A5661" s="23"/>
      <c r="B5661" s="61"/>
      <c r="C5661" s="24"/>
      <c r="D5661" s="25"/>
      <c r="E5661" s="25"/>
      <c r="F5661" s="25"/>
    </row>
    <row r="5662" spans="1:6" s="48" customFormat="1">
      <c r="A5662" s="23"/>
      <c r="B5662" s="61"/>
      <c r="C5662" s="24"/>
      <c r="D5662" s="25"/>
      <c r="E5662" s="25"/>
      <c r="F5662" s="25"/>
    </row>
    <row r="5663" spans="1:6" s="48" customFormat="1">
      <c r="A5663" s="23"/>
      <c r="B5663" s="61"/>
      <c r="C5663" s="24"/>
      <c r="D5663" s="25"/>
      <c r="E5663" s="25"/>
      <c r="F5663" s="25"/>
    </row>
    <row r="5664" spans="1:6" s="48" customFormat="1">
      <c r="A5664" s="23"/>
      <c r="B5664" s="61"/>
      <c r="C5664" s="24"/>
      <c r="D5664" s="25"/>
      <c r="E5664" s="25"/>
      <c r="F5664" s="25"/>
    </row>
    <row r="5665" spans="1:6" s="48" customFormat="1">
      <c r="A5665" s="23"/>
      <c r="B5665" s="61"/>
      <c r="C5665" s="24"/>
      <c r="D5665" s="25"/>
      <c r="E5665" s="25"/>
      <c r="F5665" s="25"/>
    </row>
    <row r="5666" spans="1:6" s="48" customFormat="1">
      <c r="A5666" s="23"/>
      <c r="B5666" s="61"/>
      <c r="C5666" s="24"/>
      <c r="D5666" s="25"/>
      <c r="E5666" s="25"/>
      <c r="F5666" s="25"/>
    </row>
    <row r="5667" spans="1:6" s="48" customFormat="1">
      <c r="A5667" s="23"/>
      <c r="B5667" s="61"/>
      <c r="C5667" s="24"/>
      <c r="D5667" s="25"/>
      <c r="E5667" s="25"/>
      <c r="F5667" s="25"/>
    </row>
    <row r="5668" spans="1:6" s="48" customFormat="1">
      <c r="A5668" s="23"/>
      <c r="B5668" s="61"/>
      <c r="C5668" s="24"/>
      <c r="D5668" s="25"/>
      <c r="E5668" s="25"/>
      <c r="F5668" s="25"/>
    </row>
    <row r="5669" spans="1:6" s="48" customFormat="1">
      <c r="A5669" s="23"/>
      <c r="B5669" s="61"/>
      <c r="C5669" s="24"/>
      <c r="D5669" s="25"/>
      <c r="E5669" s="25"/>
      <c r="F5669" s="25"/>
    </row>
    <row r="5670" spans="1:6" s="48" customFormat="1">
      <c r="A5670" s="23"/>
      <c r="B5670" s="61"/>
      <c r="C5670" s="24"/>
      <c r="D5670" s="25"/>
      <c r="E5670" s="25"/>
      <c r="F5670" s="25"/>
    </row>
    <row r="5671" spans="1:6" s="48" customFormat="1">
      <c r="A5671" s="23"/>
      <c r="B5671" s="61"/>
      <c r="C5671" s="24"/>
      <c r="D5671" s="25"/>
      <c r="E5671" s="25"/>
      <c r="F5671" s="25"/>
    </row>
    <row r="5672" spans="1:6" s="48" customFormat="1">
      <c r="A5672" s="23"/>
      <c r="B5672" s="61"/>
      <c r="C5672" s="24"/>
      <c r="D5672" s="25"/>
      <c r="E5672" s="25"/>
      <c r="F5672" s="25"/>
    </row>
    <row r="5673" spans="1:6" s="48" customFormat="1">
      <c r="A5673" s="23"/>
      <c r="B5673" s="61"/>
      <c r="C5673" s="24"/>
      <c r="D5673" s="25"/>
      <c r="E5673" s="25"/>
      <c r="F5673" s="25"/>
    </row>
    <row r="5674" spans="1:6" s="48" customFormat="1">
      <c r="A5674" s="23"/>
      <c r="B5674" s="61"/>
      <c r="C5674" s="24"/>
      <c r="D5674" s="25"/>
      <c r="E5674" s="25"/>
      <c r="F5674" s="25"/>
    </row>
    <row r="5675" spans="1:6" s="48" customFormat="1">
      <c r="A5675" s="23"/>
      <c r="B5675" s="61"/>
      <c r="C5675" s="24"/>
      <c r="D5675" s="25"/>
      <c r="E5675" s="25"/>
      <c r="F5675" s="25"/>
    </row>
    <row r="5676" spans="1:6" s="48" customFormat="1">
      <c r="A5676" s="23"/>
      <c r="B5676" s="61"/>
      <c r="C5676" s="24"/>
      <c r="D5676" s="25"/>
      <c r="E5676" s="25"/>
      <c r="F5676" s="25"/>
    </row>
    <row r="5677" spans="1:6" s="48" customFormat="1">
      <c r="A5677" s="23"/>
      <c r="B5677" s="61"/>
      <c r="C5677" s="24"/>
      <c r="D5677" s="25"/>
      <c r="E5677" s="25"/>
      <c r="F5677" s="25"/>
    </row>
    <row r="5678" spans="1:6" s="48" customFormat="1">
      <c r="A5678" s="23"/>
      <c r="B5678" s="61"/>
      <c r="C5678" s="24"/>
      <c r="D5678" s="25"/>
      <c r="E5678" s="25"/>
      <c r="F5678" s="25"/>
    </row>
    <row r="5679" spans="1:6" s="48" customFormat="1">
      <c r="A5679" s="23"/>
      <c r="B5679" s="61"/>
      <c r="C5679" s="24"/>
      <c r="D5679" s="25"/>
      <c r="E5679" s="25"/>
      <c r="F5679" s="25"/>
    </row>
    <row r="5680" spans="1:6" s="48" customFormat="1">
      <c r="A5680" s="23"/>
      <c r="B5680" s="61"/>
      <c r="C5680" s="24"/>
      <c r="D5680" s="25"/>
      <c r="E5680" s="25"/>
      <c r="F5680" s="25"/>
    </row>
    <row r="5681" spans="1:6" s="48" customFormat="1">
      <c r="A5681" s="23"/>
      <c r="B5681" s="61"/>
      <c r="C5681" s="24"/>
      <c r="D5681" s="25"/>
      <c r="E5681" s="25"/>
      <c r="F5681" s="25"/>
    </row>
    <row r="5682" spans="1:6" s="48" customFormat="1">
      <c r="A5682" s="23"/>
      <c r="B5682" s="61"/>
      <c r="C5682" s="24"/>
      <c r="D5682" s="25"/>
      <c r="E5682" s="25"/>
      <c r="F5682" s="25"/>
    </row>
    <row r="5683" spans="1:6" s="48" customFormat="1">
      <c r="A5683" s="23"/>
      <c r="B5683" s="61"/>
      <c r="C5683" s="24"/>
      <c r="D5683" s="25"/>
      <c r="E5683" s="25"/>
      <c r="F5683" s="25"/>
    </row>
    <row r="5684" spans="1:6" s="48" customFormat="1">
      <c r="A5684" s="23"/>
      <c r="B5684" s="61"/>
      <c r="C5684" s="24"/>
      <c r="D5684" s="25"/>
      <c r="E5684" s="25"/>
      <c r="F5684" s="25"/>
    </row>
    <row r="5685" spans="1:6" s="48" customFormat="1">
      <c r="A5685" s="23"/>
      <c r="B5685" s="61"/>
      <c r="C5685" s="24"/>
      <c r="D5685" s="25"/>
      <c r="E5685" s="25"/>
      <c r="F5685" s="25"/>
    </row>
    <row r="5686" spans="1:6" s="48" customFormat="1">
      <c r="A5686" s="23"/>
      <c r="B5686" s="61"/>
      <c r="C5686" s="24"/>
      <c r="D5686" s="25"/>
      <c r="E5686" s="25"/>
      <c r="F5686" s="25"/>
    </row>
    <row r="5687" spans="1:6" s="48" customFormat="1">
      <c r="A5687" s="23"/>
      <c r="B5687" s="61"/>
      <c r="C5687" s="24"/>
      <c r="D5687" s="25"/>
      <c r="E5687" s="25"/>
      <c r="F5687" s="25"/>
    </row>
    <row r="5688" spans="1:6" s="48" customFormat="1">
      <c r="A5688" s="23"/>
      <c r="B5688" s="61"/>
      <c r="C5688" s="24"/>
      <c r="D5688" s="25"/>
      <c r="E5688" s="25"/>
      <c r="F5688" s="25"/>
    </row>
    <row r="5689" spans="1:6" s="48" customFormat="1">
      <c r="A5689" s="23"/>
      <c r="B5689" s="61"/>
      <c r="C5689" s="24"/>
      <c r="D5689" s="25"/>
      <c r="E5689" s="25"/>
      <c r="F5689" s="25"/>
    </row>
    <row r="5690" spans="1:6" s="48" customFormat="1">
      <c r="A5690" s="23"/>
      <c r="B5690" s="61"/>
      <c r="C5690" s="24"/>
      <c r="D5690" s="25"/>
      <c r="E5690" s="25"/>
      <c r="F5690" s="25"/>
    </row>
    <row r="5691" spans="1:6" s="48" customFormat="1">
      <c r="A5691" s="23"/>
      <c r="B5691" s="61"/>
      <c r="C5691" s="24"/>
      <c r="D5691" s="25"/>
      <c r="E5691" s="25"/>
      <c r="F5691" s="25"/>
    </row>
    <row r="5692" spans="1:6" s="48" customFormat="1">
      <c r="A5692" s="23"/>
      <c r="B5692" s="61"/>
      <c r="C5692" s="24"/>
      <c r="D5692" s="25"/>
      <c r="E5692" s="25"/>
      <c r="F5692" s="25"/>
    </row>
    <row r="5693" spans="1:6" s="48" customFormat="1">
      <c r="A5693" s="23"/>
      <c r="B5693" s="61"/>
      <c r="C5693" s="24"/>
      <c r="D5693" s="25"/>
      <c r="E5693" s="25"/>
      <c r="F5693" s="25"/>
    </row>
    <row r="5694" spans="1:6" s="48" customFormat="1">
      <c r="A5694" s="23"/>
      <c r="B5694" s="61"/>
      <c r="C5694" s="24"/>
      <c r="D5694" s="25"/>
      <c r="E5694" s="25"/>
      <c r="F5694" s="25"/>
    </row>
    <row r="5695" spans="1:6" s="48" customFormat="1">
      <c r="A5695" s="23"/>
      <c r="B5695" s="61"/>
      <c r="C5695" s="24"/>
      <c r="D5695" s="25"/>
      <c r="E5695" s="25"/>
      <c r="F5695" s="25"/>
    </row>
    <row r="5696" spans="1:6" s="48" customFormat="1">
      <c r="A5696" s="23"/>
      <c r="B5696" s="61"/>
      <c r="C5696" s="24"/>
      <c r="D5696" s="25"/>
      <c r="E5696" s="25"/>
      <c r="F5696" s="25"/>
    </row>
    <row r="5697" spans="1:6" s="48" customFormat="1">
      <c r="A5697" s="23"/>
      <c r="B5697" s="61"/>
      <c r="C5697" s="24"/>
      <c r="D5697" s="25"/>
      <c r="E5697" s="25"/>
      <c r="F5697" s="25"/>
    </row>
    <row r="5698" spans="1:6" s="48" customFormat="1">
      <c r="A5698" s="23"/>
      <c r="B5698" s="61"/>
      <c r="C5698" s="24"/>
      <c r="D5698" s="25"/>
      <c r="E5698" s="25"/>
      <c r="F5698" s="25"/>
    </row>
    <row r="5699" spans="1:6" s="48" customFormat="1">
      <c r="A5699" s="23"/>
      <c r="B5699" s="61"/>
      <c r="C5699" s="24"/>
      <c r="D5699" s="25"/>
      <c r="E5699" s="25"/>
      <c r="F5699" s="25"/>
    </row>
    <row r="5700" spans="1:6" s="48" customFormat="1">
      <c r="A5700" s="23"/>
      <c r="B5700" s="61"/>
      <c r="C5700" s="24"/>
      <c r="D5700" s="25"/>
      <c r="E5700" s="25"/>
      <c r="F5700" s="25"/>
    </row>
    <row r="5701" spans="1:6" s="48" customFormat="1">
      <c r="A5701" s="23"/>
      <c r="B5701" s="61"/>
      <c r="C5701" s="24"/>
      <c r="D5701" s="25"/>
      <c r="E5701" s="25"/>
      <c r="F5701" s="25"/>
    </row>
    <row r="5702" spans="1:6" s="48" customFormat="1">
      <c r="A5702" s="23"/>
      <c r="B5702" s="61"/>
      <c r="C5702" s="24"/>
      <c r="D5702" s="25"/>
      <c r="E5702" s="25"/>
      <c r="F5702" s="25"/>
    </row>
    <row r="5703" spans="1:6" s="48" customFormat="1">
      <c r="A5703" s="23"/>
      <c r="B5703" s="61"/>
      <c r="C5703" s="24"/>
      <c r="D5703" s="25"/>
      <c r="E5703" s="25"/>
      <c r="F5703" s="25"/>
    </row>
    <row r="5704" spans="1:6" s="48" customFormat="1">
      <c r="A5704" s="23"/>
      <c r="B5704" s="61"/>
      <c r="C5704" s="24"/>
      <c r="D5704" s="25"/>
      <c r="E5704" s="25"/>
      <c r="F5704" s="25"/>
    </row>
    <row r="5705" spans="1:6" s="48" customFormat="1">
      <c r="A5705" s="23"/>
      <c r="B5705" s="61"/>
      <c r="C5705" s="24"/>
      <c r="D5705" s="25"/>
      <c r="E5705" s="25"/>
      <c r="F5705" s="25"/>
    </row>
    <row r="5706" spans="1:6" s="48" customFormat="1">
      <c r="A5706" s="23"/>
      <c r="B5706" s="61"/>
      <c r="C5706" s="24"/>
      <c r="D5706" s="25"/>
      <c r="E5706" s="25"/>
      <c r="F5706" s="25"/>
    </row>
    <row r="5707" spans="1:6" s="48" customFormat="1">
      <c r="A5707" s="23"/>
      <c r="B5707" s="61"/>
      <c r="C5707" s="24"/>
      <c r="D5707" s="25"/>
      <c r="E5707" s="25"/>
      <c r="F5707" s="25"/>
    </row>
    <row r="5708" spans="1:6" s="48" customFormat="1">
      <c r="A5708" s="23"/>
      <c r="B5708" s="61"/>
      <c r="C5708" s="24"/>
      <c r="D5708" s="25"/>
      <c r="E5708" s="25"/>
      <c r="F5708" s="25"/>
    </row>
    <row r="5709" spans="1:6" s="48" customFormat="1">
      <c r="A5709" s="23"/>
      <c r="B5709" s="61"/>
      <c r="C5709" s="24"/>
      <c r="D5709" s="25"/>
      <c r="E5709" s="25"/>
      <c r="F5709" s="25"/>
    </row>
    <row r="5710" spans="1:6" s="48" customFormat="1">
      <c r="A5710" s="23"/>
      <c r="B5710" s="61"/>
      <c r="C5710" s="24"/>
      <c r="D5710" s="25"/>
      <c r="E5710" s="25"/>
      <c r="F5710" s="25"/>
    </row>
    <row r="5711" spans="1:6" s="48" customFormat="1">
      <c r="A5711" s="23"/>
      <c r="B5711" s="61"/>
      <c r="C5711" s="24"/>
      <c r="D5711" s="25"/>
      <c r="E5711" s="25"/>
      <c r="F5711" s="25"/>
    </row>
    <row r="5712" spans="1:6" s="48" customFormat="1">
      <c r="A5712" s="23"/>
      <c r="B5712" s="61"/>
      <c r="C5712" s="24"/>
      <c r="D5712" s="25"/>
      <c r="E5712" s="25"/>
      <c r="F5712" s="25"/>
    </row>
    <row r="5713" spans="1:6" s="48" customFormat="1">
      <c r="A5713" s="23"/>
      <c r="B5713" s="61"/>
      <c r="C5713" s="24"/>
      <c r="D5713" s="25"/>
      <c r="E5713" s="25"/>
      <c r="F5713" s="25"/>
    </row>
    <row r="5714" spans="1:6" s="48" customFormat="1">
      <c r="A5714" s="23"/>
      <c r="B5714" s="61"/>
      <c r="C5714" s="24"/>
      <c r="D5714" s="25"/>
      <c r="E5714" s="25"/>
      <c r="F5714" s="25"/>
    </row>
    <row r="5715" spans="1:6" s="48" customFormat="1">
      <c r="A5715" s="23"/>
      <c r="B5715" s="61"/>
      <c r="C5715" s="24"/>
      <c r="D5715" s="25"/>
      <c r="E5715" s="25"/>
      <c r="F5715" s="25"/>
    </row>
    <row r="5716" spans="1:6" s="48" customFormat="1">
      <c r="A5716" s="23"/>
      <c r="B5716" s="61"/>
      <c r="C5716" s="24"/>
      <c r="D5716" s="25"/>
      <c r="E5716" s="25"/>
      <c r="F5716" s="25"/>
    </row>
    <row r="5717" spans="1:6" s="48" customFormat="1">
      <c r="A5717" s="23"/>
      <c r="B5717" s="61"/>
      <c r="C5717" s="24"/>
      <c r="D5717" s="25"/>
      <c r="E5717" s="25"/>
      <c r="F5717" s="25"/>
    </row>
    <row r="5718" spans="1:6" s="48" customFormat="1">
      <c r="A5718" s="23"/>
      <c r="B5718" s="61"/>
      <c r="C5718" s="24"/>
      <c r="D5718" s="25"/>
      <c r="E5718" s="25"/>
      <c r="F5718" s="25"/>
    </row>
    <row r="5719" spans="1:6" s="48" customFormat="1">
      <c r="A5719" s="23"/>
      <c r="B5719" s="61"/>
      <c r="C5719" s="24"/>
      <c r="D5719" s="25"/>
      <c r="E5719" s="25"/>
      <c r="F5719" s="25"/>
    </row>
    <row r="5720" spans="1:6" s="48" customFormat="1">
      <c r="A5720" s="23"/>
      <c r="B5720" s="61"/>
      <c r="C5720" s="24"/>
      <c r="D5720" s="25"/>
      <c r="E5720" s="25"/>
      <c r="F5720" s="25"/>
    </row>
    <row r="5721" spans="1:6" s="48" customFormat="1">
      <c r="A5721" s="23"/>
      <c r="B5721" s="61"/>
      <c r="C5721" s="24"/>
      <c r="D5721" s="25"/>
      <c r="E5721" s="25"/>
      <c r="F5721" s="25"/>
    </row>
    <row r="5722" spans="1:6" s="48" customFormat="1">
      <c r="A5722" s="23"/>
      <c r="B5722" s="61"/>
      <c r="C5722" s="24"/>
      <c r="D5722" s="25"/>
      <c r="E5722" s="25"/>
      <c r="F5722" s="25"/>
    </row>
    <row r="5723" spans="1:6" s="48" customFormat="1">
      <c r="A5723" s="23"/>
      <c r="B5723" s="61"/>
      <c r="C5723" s="24"/>
      <c r="D5723" s="25"/>
      <c r="E5723" s="25"/>
      <c r="F5723" s="25"/>
    </row>
    <row r="5724" spans="1:6" s="48" customFormat="1">
      <c r="A5724" s="23"/>
      <c r="B5724" s="61"/>
      <c r="C5724" s="24"/>
      <c r="D5724" s="25"/>
      <c r="E5724" s="25"/>
      <c r="F5724" s="25"/>
    </row>
    <row r="5725" spans="1:6" s="48" customFormat="1">
      <c r="A5725" s="23"/>
      <c r="B5725" s="61"/>
      <c r="C5725" s="24"/>
      <c r="D5725" s="25"/>
      <c r="E5725" s="25"/>
      <c r="F5725" s="25"/>
    </row>
    <row r="5726" spans="1:6" s="48" customFormat="1">
      <c r="A5726" s="23"/>
      <c r="B5726" s="61"/>
      <c r="C5726" s="24"/>
      <c r="D5726" s="25"/>
      <c r="E5726" s="25"/>
      <c r="F5726" s="25"/>
    </row>
    <row r="5727" spans="1:6" s="48" customFormat="1">
      <c r="A5727" s="23"/>
      <c r="B5727" s="61"/>
      <c r="C5727" s="24"/>
      <c r="D5727" s="25"/>
      <c r="E5727" s="25"/>
      <c r="F5727" s="25"/>
    </row>
    <row r="5728" spans="1:6" s="48" customFormat="1">
      <c r="A5728" s="23"/>
      <c r="B5728" s="61"/>
      <c r="C5728" s="24"/>
      <c r="D5728" s="25"/>
      <c r="E5728" s="25"/>
      <c r="F5728" s="25"/>
    </row>
    <row r="5729" spans="1:6" s="48" customFormat="1">
      <c r="A5729" s="23"/>
      <c r="B5729" s="61"/>
      <c r="C5729" s="24"/>
      <c r="D5729" s="25"/>
      <c r="E5729" s="25"/>
      <c r="F5729" s="25"/>
    </row>
    <row r="5730" spans="1:6" s="48" customFormat="1">
      <c r="A5730" s="23"/>
      <c r="B5730" s="61"/>
      <c r="C5730" s="24"/>
      <c r="D5730" s="25"/>
      <c r="E5730" s="25"/>
      <c r="F5730" s="25"/>
    </row>
    <row r="5731" spans="1:6" s="48" customFormat="1">
      <c r="A5731" s="23"/>
      <c r="B5731" s="61"/>
      <c r="C5731" s="24"/>
      <c r="D5731" s="25"/>
      <c r="E5731" s="25"/>
      <c r="F5731" s="25"/>
    </row>
    <row r="5732" spans="1:6" s="48" customFormat="1">
      <c r="A5732" s="23"/>
      <c r="B5732" s="61"/>
      <c r="C5732" s="24"/>
      <c r="D5732" s="25"/>
      <c r="E5732" s="25"/>
      <c r="F5732" s="25"/>
    </row>
    <row r="5733" spans="1:6" s="48" customFormat="1">
      <c r="A5733" s="23"/>
      <c r="B5733" s="61"/>
      <c r="C5733" s="24"/>
      <c r="D5733" s="25"/>
      <c r="E5733" s="25"/>
      <c r="F5733" s="25"/>
    </row>
    <row r="5734" spans="1:6" s="48" customFormat="1">
      <c r="A5734" s="23"/>
      <c r="B5734" s="61"/>
      <c r="C5734" s="24"/>
      <c r="D5734" s="25"/>
      <c r="E5734" s="25"/>
      <c r="F5734" s="25"/>
    </row>
    <row r="5735" spans="1:6" s="48" customFormat="1">
      <c r="A5735" s="23"/>
      <c r="B5735" s="61"/>
      <c r="C5735" s="24"/>
      <c r="D5735" s="25"/>
      <c r="E5735" s="25"/>
      <c r="F5735" s="25"/>
    </row>
    <row r="5736" spans="1:6" s="48" customFormat="1">
      <c r="A5736" s="23"/>
      <c r="B5736" s="61"/>
      <c r="C5736" s="24"/>
      <c r="D5736" s="25"/>
      <c r="E5736" s="25"/>
      <c r="F5736" s="25"/>
    </row>
    <row r="5737" spans="1:6" s="48" customFormat="1">
      <c r="A5737" s="23"/>
      <c r="B5737" s="61"/>
      <c r="C5737" s="24"/>
      <c r="D5737" s="25"/>
      <c r="E5737" s="25"/>
      <c r="F5737" s="25"/>
    </row>
    <row r="5738" spans="1:6" s="48" customFormat="1">
      <c r="A5738" s="23"/>
      <c r="B5738" s="61"/>
      <c r="C5738" s="24"/>
      <c r="D5738" s="25"/>
      <c r="E5738" s="25"/>
      <c r="F5738" s="25"/>
    </row>
    <row r="5739" spans="1:6" s="48" customFormat="1">
      <c r="A5739" s="23"/>
      <c r="B5739" s="61"/>
      <c r="C5739" s="24"/>
      <c r="D5739" s="25"/>
      <c r="E5739" s="25"/>
      <c r="F5739" s="25"/>
    </row>
    <row r="5740" spans="1:6" s="48" customFormat="1">
      <c r="A5740" s="23"/>
      <c r="B5740" s="61"/>
      <c r="C5740" s="24"/>
      <c r="D5740" s="25"/>
      <c r="E5740" s="25"/>
      <c r="F5740" s="25"/>
    </row>
    <row r="5741" spans="1:6" s="48" customFormat="1">
      <c r="A5741" s="23"/>
      <c r="B5741" s="61"/>
      <c r="C5741" s="24"/>
      <c r="D5741" s="25"/>
      <c r="E5741" s="25"/>
      <c r="F5741" s="25"/>
    </row>
    <row r="5742" spans="1:6" s="48" customFormat="1">
      <c r="A5742" s="23"/>
      <c r="B5742" s="61"/>
      <c r="C5742" s="24"/>
      <c r="D5742" s="25"/>
      <c r="E5742" s="25"/>
      <c r="F5742" s="25"/>
    </row>
    <row r="5743" spans="1:6" s="48" customFormat="1">
      <c r="A5743" s="23"/>
      <c r="B5743" s="61"/>
      <c r="C5743" s="24"/>
      <c r="D5743" s="25"/>
      <c r="E5743" s="25"/>
      <c r="F5743" s="25"/>
    </row>
    <row r="5744" spans="1:6" s="48" customFormat="1">
      <c r="A5744" s="23"/>
      <c r="B5744" s="61"/>
      <c r="C5744" s="24"/>
      <c r="D5744" s="25"/>
      <c r="E5744" s="25"/>
      <c r="F5744" s="25"/>
    </row>
    <row r="5745" spans="1:6" s="48" customFormat="1">
      <c r="A5745" s="23"/>
      <c r="B5745" s="61"/>
      <c r="C5745" s="24"/>
      <c r="D5745" s="25"/>
      <c r="E5745" s="25"/>
      <c r="F5745" s="25"/>
    </row>
    <row r="5746" spans="1:6" s="48" customFormat="1">
      <c r="A5746" s="23"/>
      <c r="B5746" s="61"/>
      <c r="C5746" s="24"/>
      <c r="D5746" s="25"/>
      <c r="E5746" s="25"/>
      <c r="F5746" s="25"/>
    </row>
    <row r="5747" spans="1:6" s="48" customFormat="1">
      <c r="A5747" s="23"/>
      <c r="B5747" s="61"/>
      <c r="C5747" s="24"/>
      <c r="D5747" s="25"/>
      <c r="E5747" s="25"/>
      <c r="F5747" s="25"/>
    </row>
    <row r="5748" spans="1:6" s="48" customFormat="1">
      <c r="A5748" s="23"/>
      <c r="B5748" s="61"/>
      <c r="C5748" s="24"/>
      <c r="D5748" s="25"/>
      <c r="E5748" s="25"/>
      <c r="F5748" s="25"/>
    </row>
    <row r="5749" spans="1:6" s="48" customFormat="1">
      <c r="A5749" s="23"/>
      <c r="B5749" s="61"/>
      <c r="C5749" s="24"/>
      <c r="D5749" s="25"/>
      <c r="E5749" s="25"/>
      <c r="F5749" s="25"/>
    </row>
    <row r="5750" spans="1:6" s="48" customFormat="1">
      <c r="A5750" s="23"/>
      <c r="B5750" s="61"/>
      <c r="C5750" s="24"/>
      <c r="D5750" s="25"/>
      <c r="E5750" s="25"/>
      <c r="F5750" s="25"/>
    </row>
    <row r="5751" spans="1:6" s="48" customFormat="1">
      <c r="A5751" s="23"/>
      <c r="B5751" s="61"/>
      <c r="C5751" s="24"/>
      <c r="D5751" s="25"/>
      <c r="E5751" s="25"/>
      <c r="F5751" s="25"/>
    </row>
    <row r="5752" spans="1:6" s="48" customFormat="1">
      <c r="A5752" s="23"/>
      <c r="B5752" s="61"/>
      <c r="C5752" s="24"/>
      <c r="D5752" s="25"/>
      <c r="E5752" s="25"/>
      <c r="F5752" s="25"/>
    </row>
    <row r="5753" spans="1:6" s="48" customFormat="1">
      <c r="A5753" s="23"/>
      <c r="B5753" s="61"/>
      <c r="C5753" s="24"/>
      <c r="D5753" s="25"/>
      <c r="E5753" s="25"/>
      <c r="F5753" s="25"/>
    </row>
    <row r="5754" spans="1:6" s="48" customFormat="1">
      <c r="A5754" s="23"/>
      <c r="B5754" s="61"/>
      <c r="C5754" s="24"/>
      <c r="D5754" s="25"/>
      <c r="E5754" s="25"/>
      <c r="F5754" s="25"/>
    </row>
    <row r="5755" spans="1:6" s="48" customFormat="1">
      <c r="A5755" s="23"/>
      <c r="B5755" s="61"/>
      <c r="C5755" s="24"/>
      <c r="D5755" s="25"/>
      <c r="E5755" s="25"/>
      <c r="F5755" s="25"/>
    </row>
    <row r="5756" spans="1:6" s="48" customFormat="1">
      <c r="A5756" s="23"/>
      <c r="B5756" s="61"/>
      <c r="C5756" s="24"/>
      <c r="D5756" s="25"/>
      <c r="E5756" s="25"/>
      <c r="F5756" s="25"/>
    </row>
    <row r="5757" spans="1:6" s="48" customFormat="1">
      <c r="A5757" s="23"/>
      <c r="B5757" s="61"/>
      <c r="C5757" s="24"/>
      <c r="D5757" s="25"/>
      <c r="E5757" s="25"/>
      <c r="F5757" s="25"/>
    </row>
    <row r="5758" spans="1:6" s="48" customFormat="1">
      <c r="A5758" s="23"/>
      <c r="B5758" s="61"/>
      <c r="C5758" s="24"/>
      <c r="D5758" s="25"/>
      <c r="E5758" s="25"/>
      <c r="F5758" s="25"/>
    </row>
    <row r="5759" spans="1:6" s="48" customFormat="1">
      <c r="A5759" s="23"/>
      <c r="B5759" s="61"/>
      <c r="C5759" s="24"/>
      <c r="D5759" s="25"/>
      <c r="E5759" s="25"/>
      <c r="F5759" s="25"/>
    </row>
    <row r="5760" spans="1:6" s="48" customFormat="1">
      <c r="A5760" s="23"/>
      <c r="B5760" s="61"/>
      <c r="C5760" s="24"/>
      <c r="D5760" s="25"/>
      <c r="E5760" s="25"/>
      <c r="F5760" s="25"/>
    </row>
    <row r="5761" spans="1:6" s="48" customFormat="1">
      <c r="A5761" s="23"/>
      <c r="B5761" s="61"/>
      <c r="C5761" s="24"/>
      <c r="D5761" s="25"/>
      <c r="E5761" s="25"/>
      <c r="F5761" s="25"/>
    </row>
    <row r="5762" spans="1:6" s="48" customFormat="1">
      <c r="A5762" s="23"/>
      <c r="B5762" s="61"/>
      <c r="C5762" s="24"/>
      <c r="D5762" s="25"/>
      <c r="E5762" s="25"/>
      <c r="F5762" s="25"/>
    </row>
    <row r="5763" spans="1:6" s="48" customFormat="1">
      <c r="A5763" s="23"/>
      <c r="B5763" s="61"/>
      <c r="C5763" s="24"/>
      <c r="D5763" s="25"/>
      <c r="E5763" s="25"/>
      <c r="F5763" s="25"/>
    </row>
    <row r="5764" spans="1:6" s="48" customFormat="1">
      <c r="A5764" s="23"/>
      <c r="B5764" s="61"/>
      <c r="C5764" s="24"/>
      <c r="D5764" s="25"/>
      <c r="E5764" s="25"/>
      <c r="F5764" s="25"/>
    </row>
    <row r="5765" spans="1:6" s="48" customFormat="1">
      <c r="A5765" s="23"/>
      <c r="B5765" s="61"/>
      <c r="C5765" s="24"/>
      <c r="D5765" s="25"/>
      <c r="E5765" s="25"/>
      <c r="F5765" s="25"/>
    </row>
    <row r="5766" spans="1:6" s="48" customFormat="1">
      <c r="A5766" s="23"/>
      <c r="B5766" s="61"/>
      <c r="C5766" s="24"/>
      <c r="D5766" s="25"/>
      <c r="E5766" s="25"/>
      <c r="F5766" s="25"/>
    </row>
    <row r="5767" spans="1:6" s="48" customFormat="1">
      <c r="A5767" s="23"/>
      <c r="B5767" s="61"/>
      <c r="C5767" s="24"/>
      <c r="D5767" s="25"/>
      <c r="E5767" s="25"/>
      <c r="F5767" s="25"/>
    </row>
    <row r="5768" spans="1:6" s="48" customFormat="1">
      <c r="A5768" s="23"/>
      <c r="B5768" s="61"/>
      <c r="C5768" s="24"/>
      <c r="D5768" s="25"/>
      <c r="E5768" s="25"/>
      <c r="F5768" s="25"/>
    </row>
    <row r="5769" spans="1:6" s="48" customFormat="1">
      <c r="A5769" s="23"/>
      <c r="B5769" s="61"/>
      <c r="C5769" s="24"/>
      <c r="D5769" s="25"/>
      <c r="E5769" s="25"/>
      <c r="F5769" s="25"/>
    </row>
    <row r="5770" spans="1:6" s="48" customFormat="1">
      <c r="A5770" s="23"/>
      <c r="B5770" s="61"/>
      <c r="C5770" s="24"/>
      <c r="D5770" s="25"/>
      <c r="E5770" s="25"/>
      <c r="F5770" s="25"/>
    </row>
    <row r="5771" spans="1:6" s="48" customFormat="1">
      <c r="A5771" s="23"/>
      <c r="B5771" s="61"/>
      <c r="C5771" s="24"/>
      <c r="D5771" s="25"/>
      <c r="E5771" s="25"/>
      <c r="F5771" s="25"/>
    </row>
    <row r="5772" spans="1:6" s="48" customFormat="1">
      <c r="A5772" s="23"/>
      <c r="B5772" s="61"/>
      <c r="C5772" s="24"/>
      <c r="D5772" s="25"/>
      <c r="E5772" s="25"/>
      <c r="F5772" s="25"/>
    </row>
    <row r="5773" spans="1:6" s="48" customFormat="1">
      <c r="A5773" s="23"/>
      <c r="B5773" s="61"/>
      <c r="C5773" s="24"/>
      <c r="D5773" s="25"/>
      <c r="E5773" s="25"/>
      <c r="F5773" s="25"/>
    </row>
    <row r="5774" spans="1:6" s="48" customFormat="1">
      <c r="A5774" s="23"/>
      <c r="B5774" s="61"/>
      <c r="C5774" s="24"/>
      <c r="D5774" s="25"/>
      <c r="E5774" s="25"/>
      <c r="F5774" s="25"/>
    </row>
    <row r="5775" spans="1:6" s="48" customFormat="1">
      <c r="A5775" s="23"/>
      <c r="B5775" s="61"/>
      <c r="C5775" s="24"/>
      <c r="D5775" s="25"/>
      <c r="E5775" s="25"/>
      <c r="F5775" s="25"/>
    </row>
    <row r="5776" spans="1:6" s="48" customFormat="1">
      <c r="A5776" s="23"/>
      <c r="B5776" s="61"/>
      <c r="C5776" s="24"/>
      <c r="D5776" s="25"/>
      <c r="E5776" s="25"/>
      <c r="F5776" s="25"/>
    </row>
    <row r="5777" spans="1:6" s="48" customFormat="1">
      <c r="A5777" s="23"/>
      <c r="B5777" s="61"/>
      <c r="C5777" s="24"/>
      <c r="D5777" s="25"/>
      <c r="E5777" s="25"/>
      <c r="F5777" s="25"/>
    </row>
    <row r="5778" spans="1:6" s="48" customFormat="1">
      <c r="A5778" s="23"/>
      <c r="B5778" s="61"/>
      <c r="C5778" s="24"/>
      <c r="D5778" s="25"/>
      <c r="E5778" s="25"/>
      <c r="F5778" s="25"/>
    </row>
    <row r="5779" spans="1:6" s="48" customFormat="1">
      <c r="A5779" s="23"/>
      <c r="B5779" s="61"/>
      <c r="C5779" s="24"/>
      <c r="D5779" s="25"/>
      <c r="E5779" s="25"/>
      <c r="F5779" s="25"/>
    </row>
    <row r="5780" spans="1:6" s="48" customFormat="1">
      <c r="A5780" s="23"/>
      <c r="B5780" s="61"/>
      <c r="C5780" s="24"/>
      <c r="D5780" s="25"/>
      <c r="E5780" s="25"/>
      <c r="F5780" s="25"/>
    </row>
    <row r="5781" spans="1:6" s="48" customFormat="1">
      <c r="A5781" s="23"/>
      <c r="B5781" s="61"/>
      <c r="C5781" s="24"/>
      <c r="D5781" s="25"/>
      <c r="E5781" s="25"/>
      <c r="F5781" s="25"/>
    </row>
    <row r="5782" spans="1:6" s="48" customFormat="1">
      <c r="A5782" s="23"/>
      <c r="B5782" s="61"/>
      <c r="C5782" s="24"/>
      <c r="D5782" s="25"/>
      <c r="E5782" s="25"/>
      <c r="F5782" s="25"/>
    </row>
    <row r="5783" spans="1:6" s="48" customFormat="1">
      <c r="A5783" s="23"/>
      <c r="B5783" s="61"/>
      <c r="C5783" s="24"/>
      <c r="D5783" s="25"/>
      <c r="E5783" s="25"/>
      <c r="F5783" s="25"/>
    </row>
    <row r="5784" spans="1:6" s="48" customFormat="1">
      <c r="A5784" s="23"/>
      <c r="B5784" s="61"/>
      <c r="C5784" s="24"/>
      <c r="D5784" s="25"/>
      <c r="E5784" s="25"/>
      <c r="F5784" s="25"/>
    </row>
    <row r="5785" spans="1:6" s="48" customFormat="1">
      <c r="A5785" s="23"/>
      <c r="B5785" s="61"/>
      <c r="C5785" s="24"/>
      <c r="D5785" s="25"/>
      <c r="E5785" s="25"/>
      <c r="F5785" s="25"/>
    </row>
    <row r="5786" spans="1:6" s="48" customFormat="1">
      <c r="A5786" s="23"/>
      <c r="B5786" s="61"/>
      <c r="C5786" s="24"/>
      <c r="D5786" s="25"/>
      <c r="E5786" s="25"/>
      <c r="F5786" s="25"/>
    </row>
    <row r="5787" spans="1:6" s="48" customFormat="1">
      <c r="A5787" s="23"/>
      <c r="B5787" s="61"/>
      <c r="C5787" s="24"/>
      <c r="D5787" s="25"/>
      <c r="E5787" s="25"/>
      <c r="F5787" s="25"/>
    </row>
    <row r="5788" spans="1:6" s="48" customFormat="1">
      <c r="A5788" s="23"/>
      <c r="B5788" s="61"/>
      <c r="C5788" s="24"/>
      <c r="D5788" s="25"/>
      <c r="E5788" s="25"/>
      <c r="F5788" s="25"/>
    </row>
    <row r="5789" spans="1:6" s="48" customFormat="1">
      <c r="A5789" s="23"/>
      <c r="B5789" s="61"/>
      <c r="C5789" s="24"/>
      <c r="D5789" s="25"/>
      <c r="E5789" s="25"/>
      <c r="F5789" s="25"/>
    </row>
    <row r="5790" spans="1:6" s="48" customFormat="1">
      <c r="A5790" s="23"/>
      <c r="B5790" s="61"/>
      <c r="C5790" s="24"/>
      <c r="D5790" s="25"/>
      <c r="E5790" s="25"/>
      <c r="F5790" s="25"/>
    </row>
    <row r="5791" spans="1:6" s="48" customFormat="1">
      <c r="A5791" s="23"/>
      <c r="B5791" s="61"/>
      <c r="C5791" s="24"/>
      <c r="D5791" s="25"/>
      <c r="E5791" s="25"/>
      <c r="F5791" s="25"/>
    </row>
    <row r="5792" spans="1:6" s="48" customFormat="1">
      <c r="A5792" s="23"/>
      <c r="B5792" s="61"/>
      <c r="C5792" s="24"/>
      <c r="D5792" s="25"/>
      <c r="E5792" s="25"/>
      <c r="F5792" s="25"/>
    </row>
    <row r="5793" spans="1:6" s="48" customFormat="1">
      <c r="A5793" s="23"/>
      <c r="B5793" s="61"/>
      <c r="C5793" s="24"/>
      <c r="D5793" s="25"/>
      <c r="E5793" s="25"/>
      <c r="F5793" s="25"/>
    </row>
    <row r="5794" spans="1:6" s="48" customFormat="1">
      <c r="A5794" s="23"/>
      <c r="B5794" s="61"/>
      <c r="C5794" s="24"/>
      <c r="D5794" s="25"/>
      <c r="E5794" s="25"/>
      <c r="F5794" s="25"/>
    </row>
    <row r="5795" spans="1:6" s="48" customFormat="1">
      <c r="A5795" s="23"/>
      <c r="B5795" s="61"/>
      <c r="C5795" s="24"/>
      <c r="D5795" s="25"/>
      <c r="E5795" s="25"/>
      <c r="F5795" s="25"/>
    </row>
    <row r="5796" spans="1:6" s="48" customFormat="1">
      <c r="A5796" s="23"/>
      <c r="B5796" s="61"/>
      <c r="C5796" s="24"/>
      <c r="D5796" s="25"/>
      <c r="E5796" s="25"/>
      <c r="F5796" s="25"/>
    </row>
    <row r="5797" spans="1:6" s="48" customFormat="1">
      <c r="A5797" s="23"/>
      <c r="B5797" s="61"/>
      <c r="C5797" s="24"/>
      <c r="D5797" s="25"/>
      <c r="E5797" s="25"/>
      <c r="F5797" s="25"/>
    </row>
    <row r="5798" spans="1:6" s="48" customFormat="1">
      <c r="A5798" s="23"/>
      <c r="B5798" s="61"/>
      <c r="C5798" s="24"/>
      <c r="D5798" s="25"/>
      <c r="E5798" s="25"/>
      <c r="F5798" s="25"/>
    </row>
    <row r="5799" spans="1:6" s="48" customFormat="1">
      <c r="A5799" s="23"/>
      <c r="B5799" s="61"/>
      <c r="C5799" s="24"/>
      <c r="D5799" s="25"/>
      <c r="E5799" s="25"/>
      <c r="F5799" s="25"/>
    </row>
    <row r="5800" spans="1:6" s="48" customFormat="1">
      <c r="A5800" s="23"/>
      <c r="B5800" s="61"/>
      <c r="C5800" s="24"/>
      <c r="D5800" s="25"/>
      <c r="E5800" s="25"/>
      <c r="F5800" s="25"/>
    </row>
    <row r="5801" spans="1:6" s="48" customFormat="1">
      <c r="A5801" s="23"/>
      <c r="B5801" s="61"/>
      <c r="C5801" s="24"/>
      <c r="D5801" s="25"/>
      <c r="E5801" s="25"/>
      <c r="F5801" s="25"/>
    </row>
    <row r="5802" spans="1:6" s="48" customFormat="1">
      <c r="A5802" s="23"/>
      <c r="B5802" s="61"/>
      <c r="C5802" s="24"/>
      <c r="D5802" s="25"/>
      <c r="E5802" s="25"/>
      <c r="F5802" s="25"/>
    </row>
    <row r="5803" spans="1:6" s="48" customFormat="1">
      <c r="A5803" s="23"/>
      <c r="B5803" s="61"/>
      <c r="C5803" s="24"/>
      <c r="D5803" s="25"/>
      <c r="E5803" s="25"/>
      <c r="F5803" s="25"/>
    </row>
    <row r="5804" spans="1:6" s="48" customFormat="1">
      <c r="A5804" s="23"/>
      <c r="B5804" s="61"/>
      <c r="C5804" s="24"/>
      <c r="D5804" s="25"/>
      <c r="E5804" s="25"/>
      <c r="F5804" s="25"/>
    </row>
    <row r="5805" spans="1:6" s="48" customFormat="1">
      <c r="A5805" s="23"/>
      <c r="B5805" s="61"/>
      <c r="C5805" s="24"/>
      <c r="D5805" s="25"/>
      <c r="E5805" s="25"/>
      <c r="F5805" s="25"/>
    </row>
    <row r="5806" spans="1:6" s="48" customFormat="1">
      <c r="A5806" s="23"/>
      <c r="B5806" s="61"/>
      <c r="C5806" s="24"/>
      <c r="D5806" s="25"/>
      <c r="E5806" s="25"/>
      <c r="F5806" s="25"/>
    </row>
    <row r="5807" spans="1:6" s="48" customFormat="1">
      <c r="A5807" s="23"/>
      <c r="B5807" s="61"/>
      <c r="C5807" s="24"/>
      <c r="D5807" s="25"/>
      <c r="E5807" s="25"/>
      <c r="F5807" s="25"/>
    </row>
    <row r="5808" spans="1:6" s="48" customFormat="1">
      <c r="A5808" s="23"/>
      <c r="B5808" s="61"/>
      <c r="C5808" s="24"/>
      <c r="D5808" s="25"/>
      <c r="E5808" s="25"/>
      <c r="F5808" s="25"/>
    </row>
    <row r="5809" spans="1:6" s="48" customFormat="1">
      <c r="A5809" s="23"/>
      <c r="B5809" s="61"/>
      <c r="C5809" s="24"/>
      <c r="D5809" s="25"/>
      <c r="E5809" s="25"/>
      <c r="F5809" s="25"/>
    </row>
    <row r="5810" spans="1:6" s="48" customFormat="1">
      <c r="A5810" s="23"/>
      <c r="B5810" s="61"/>
      <c r="C5810" s="24"/>
      <c r="D5810" s="25"/>
      <c r="E5810" s="25"/>
      <c r="F5810" s="25"/>
    </row>
    <row r="5811" spans="1:6" s="48" customFormat="1">
      <c r="A5811" s="23"/>
      <c r="B5811" s="61"/>
      <c r="C5811" s="24"/>
      <c r="D5811" s="25"/>
      <c r="E5811" s="25"/>
      <c r="F5811" s="25"/>
    </row>
    <row r="5812" spans="1:6" s="48" customFormat="1">
      <c r="A5812" s="23"/>
      <c r="B5812" s="61"/>
      <c r="C5812" s="24"/>
      <c r="D5812" s="25"/>
      <c r="E5812" s="25"/>
      <c r="F5812" s="25"/>
    </row>
    <row r="5813" spans="1:6" s="48" customFormat="1">
      <c r="A5813" s="23"/>
      <c r="B5813" s="61"/>
      <c r="C5813" s="24"/>
      <c r="D5813" s="25"/>
      <c r="E5813" s="25"/>
      <c r="F5813" s="25"/>
    </row>
    <row r="5814" spans="1:6" s="48" customFormat="1">
      <c r="A5814" s="23"/>
      <c r="B5814" s="61"/>
      <c r="C5814" s="24"/>
      <c r="D5814" s="25"/>
      <c r="E5814" s="25"/>
      <c r="F5814" s="25"/>
    </row>
    <row r="5815" spans="1:6" s="48" customFormat="1">
      <c r="A5815" s="23"/>
      <c r="B5815" s="61"/>
      <c r="C5815" s="24"/>
      <c r="D5815" s="25"/>
      <c r="E5815" s="25"/>
      <c r="F5815" s="25"/>
    </row>
    <row r="5816" spans="1:6" s="48" customFormat="1">
      <c r="A5816" s="23"/>
      <c r="B5816" s="61"/>
      <c r="C5816" s="24"/>
      <c r="D5816" s="25"/>
      <c r="E5816" s="25"/>
      <c r="F5816" s="25"/>
    </row>
    <row r="5817" spans="1:6" s="48" customFormat="1">
      <c r="A5817" s="23"/>
      <c r="B5817" s="61"/>
      <c r="C5817" s="24"/>
      <c r="D5817" s="25"/>
      <c r="E5817" s="25"/>
      <c r="F5817" s="25"/>
    </row>
    <row r="5818" spans="1:6" s="48" customFormat="1">
      <c r="A5818" s="23"/>
      <c r="B5818" s="61"/>
      <c r="C5818" s="24"/>
      <c r="D5818" s="25"/>
      <c r="E5818" s="25"/>
      <c r="F5818" s="25"/>
    </row>
    <row r="5819" spans="1:6" s="48" customFormat="1">
      <c r="A5819" s="23"/>
      <c r="B5819" s="61"/>
      <c r="C5819" s="24"/>
      <c r="D5819" s="25"/>
      <c r="E5819" s="25"/>
      <c r="F5819" s="25"/>
    </row>
    <row r="5820" spans="1:6" s="48" customFormat="1">
      <c r="A5820" s="23"/>
      <c r="B5820" s="61"/>
      <c r="C5820" s="24"/>
      <c r="D5820" s="25"/>
      <c r="E5820" s="25"/>
      <c r="F5820" s="25"/>
    </row>
    <row r="5821" spans="1:6" s="48" customFormat="1">
      <c r="A5821" s="23"/>
      <c r="B5821" s="61"/>
      <c r="C5821" s="24"/>
      <c r="D5821" s="25"/>
      <c r="E5821" s="25"/>
      <c r="F5821" s="25"/>
    </row>
    <row r="5822" spans="1:6" s="48" customFormat="1">
      <c r="A5822" s="23"/>
      <c r="B5822" s="61"/>
      <c r="C5822" s="24"/>
      <c r="D5822" s="25"/>
      <c r="E5822" s="25"/>
      <c r="F5822" s="25"/>
    </row>
    <row r="5823" spans="1:6" s="48" customFormat="1">
      <c r="A5823" s="23"/>
      <c r="B5823" s="61"/>
      <c r="C5823" s="24"/>
      <c r="D5823" s="25"/>
      <c r="E5823" s="25"/>
      <c r="F5823" s="25"/>
    </row>
    <row r="5824" spans="1:6" s="48" customFormat="1">
      <c r="A5824" s="23"/>
      <c r="B5824" s="61"/>
      <c r="C5824" s="24"/>
      <c r="D5824" s="25"/>
      <c r="E5824" s="25"/>
      <c r="F5824" s="25"/>
    </row>
    <row r="5825" spans="1:6" s="48" customFormat="1">
      <c r="A5825" s="23"/>
      <c r="B5825" s="61"/>
      <c r="C5825" s="24"/>
      <c r="D5825" s="25"/>
      <c r="E5825" s="25"/>
      <c r="F5825" s="25"/>
    </row>
    <row r="5826" spans="1:6" s="48" customFormat="1">
      <c r="A5826" s="23"/>
      <c r="B5826" s="61"/>
      <c r="C5826" s="24"/>
      <c r="D5826" s="25"/>
      <c r="E5826" s="25"/>
      <c r="F5826" s="25"/>
    </row>
    <row r="5827" spans="1:6" s="48" customFormat="1">
      <c r="A5827" s="23"/>
      <c r="B5827" s="61"/>
      <c r="C5827" s="24"/>
      <c r="D5827" s="25"/>
      <c r="E5827" s="25"/>
      <c r="F5827" s="25"/>
    </row>
    <row r="5828" spans="1:6" s="48" customFormat="1">
      <c r="A5828" s="23"/>
      <c r="B5828" s="61"/>
      <c r="C5828" s="24"/>
      <c r="D5828" s="25"/>
      <c r="E5828" s="25"/>
      <c r="F5828" s="25"/>
    </row>
    <row r="5829" spans="1:6" s="48" customFormat="1">
      <c r="A5829" s="23"/>
      <c r="B5829" s="61"/>
      <c r="C5829" s="24"/>
      <c r="D5829" s="25"/>
      <c r="E5829" s="25"/>
      <c r="F5829" s="25"/>
    </row>
    <row r="5830" spans="1:6" s="48" customFormat="1">
      <c r="A5830" s="23"/>
      <c r="B5830" s="61"/>
      <c r="C5830" s="24"/>
      <c r="D5830" s="25"/>
      <c r="E5830" s="25"/>
      <c r="F5830" s="25"/>
    </row>
    <row r="5831" spans="1:6" s="48" customFormat="1">
      <c r="A5831" s="23"/>
      <c r="B5831" s="61"/>
      <c r="C5831" s="24"/>
      <c r="D5831" s="25"/>
      <c r="E5831" s="25"/>
      <c r="F5831" s="25"/>
    </row>
    <row r="5832" spans="1:6" s="48" customFormat="1">
      <c r="A5832" s="23"/>
      <c r="B5832" s="61"/>
      <c r="C5832" s="24"/>
      <c r="D5832" s="25"/>
      <c r="E5832" s="25"/>
      <c r="F5832" s="25"/>
    </row>
    <row r="5833" spans="1:6" s="48" customFormat="1">
      <c r="A5833" s="23"/>
      <c r="B5833" s="61"/>
      <c r="C5833" s="24"/>
      <c r="D5833" s="25"/>
      <c r="E5833" s="25"/>
      <c r="F5833" s="25"/>
    </row>
    <row r="5834" spans="1:6" s="48" customFormat="1">
      <c r="A5834" s="23"/>
      <c r="B5834" s="61"/>
      <c r="C5834" s="24"/>
      <c r="D5834" s="25"/>
      <c r="E5834" s="25"/>
      <c r="F5834" s="25"/>
    </row>
    <row r="5835" spans="1:6" s="48" customFormat="1">
      <c r="A5835" s="23"/>
      <c r="B5835" s="61"/>
      <c r="C5835" s="24"/>
      <c r="D5835" s="25"/>
      <c r="E5835" s="25"/>
      <c r="F5835" s="25"/>
    </row>
    <row r="5836" spans="1:6" s="48" customFormat="1">
      <c r="A5836" s="23"/>
      <c r="B5836" s="61"/>
      <c r="C5836" s="24"/>
      <c r="D5836" s="25"/>
      <c r="E5836" s="25"/>
      <c r="F5836" s="25"/>
    </row>
    <row r="5837" spans="1:6" s="48" customFormat="1">
      <c r="A5837" s="23"/>
      <c r="B5837" s="61"/>
      <c r="C5837" s="24"/>
      <c r="D5837" s="25"/>
      <c r="E5837" s="25"/>
      <c r="F5837" s="25"/>
    </row>
    <row r="5838" spans="1:6" s="48" customFormat="1">
      <c r="A5838" s="23"/>
      <c r="B5838" s="61"/>
      <c r="C5838" s="24"/>
      <c r="D5838" s="25"/>
      <c r="E5838" s="25"/>
      <c r="F5838" s="25"/>
    </row>
    <row r="5839" spans="1:6" s="48" customFormat="1">
      <c r="A5839" s="23"/>
      <c r="B5839" s="61"/>
      <c r="C5839" s="24"/>
      <c r="D5839" s="25"/>
      <c r="E5839" s="25"/>
      <c r="F5839" s="25"/>
    </row>
    <row r="5840" spans="1:6" s="48" customFormat="1">
      <c r="A5840" s="23"/>
      <c r="B5840" s="61"/>
      <c r="C5840" s="24"/>
      <c r="D5840" s="25"/>
      <c r="E5840" s="25"/>
      <c r="F5840" s="25"/>
    </row>
    <row r="5841" spans="1:6" s="48" customFormat="1">
      <c r="A5841" s="23"/>
      <c r="B5841" s="61"/>
      <c r="C5841" s="24"/>
      <c r="D5841" s="25"/>
      <c r="E5841" s="25"/>
      <c r="F5841" s="25"/>
    </row>
    <row r="5842" spans="1:6" s="48" customFormat="1">
      <c r="A5842" s="23"/>
      <c r="B5842" s="61"/>
      <c r="C5842" s="24"/>
      <c r="D5842" s="25"/>
      <c r="E5842" s="25"/>
      <c r="F5842" s="25"/>
    </row>
    <row r="5843" spans="1:6" s="48" customFormat="1">
      <c r="A5843" s="23"/>
      <c r="B5843" s="61"/>
      <c r="C5843" s="24"/>
      <c r="D5843" s="25"/>
      <c r="E5843" s="25"/>
      <c r="F5843" s="25"/>
    </row>
    <row r="5844" spans="1:6" s="48" customFormat="1">
      <c r="A5844" s="23"/>
      <c r="B5844" s="61"/>
      <c r="C5844" s="24"/>
      <c r="D5844" s="25"/>
      <c r="E5844" s="25"/>
      <c r="F5844" s="25"/>
    </row>
    <row r="5845" spans="1:6" s="48" customFormat="1">
      <c r="A5845" s="23"/>
      <c r="B5845" s="61"/>
      <c r="C5845" s="24"/>
      <c r="D5845" s="25"/>
      <c r="E5845" s="25"/>
      <c r="F5845" s="25"/>
    </row>
    <row r="5846" spans="1:6" s="48" customFormat="1">
      <c r="A5846" s="23"/>
      <c r="B5846" s="61"/>
      <c r="C5846" s="24"/>
      <c r="D5846" s="25"/>
      <c r="E5846" s="25"/>
      <c r="F5846" s="25"/>
    </row>
    <row r="5847" spans="1:6" s="48" customFormat="1">
      <c r="A5847" s="23"/>
      <c r="B5847" s="61"/>
      <c r="C5847" s="24"/>
      <c r="D5847" s="25"/>
      <c r="E5847" s="25"/>
      <c r="F5847" s="25"/>
    </row>
    <row r="5848" spans="1:6" s="48" customFormat="1">
      <c r="A5848" s="23"/>
      <c r="B5848" s="61"/>
      <c r="C5848" s="24"/>
      <c r="D5848" s="25"/>
      <c r="E5848" s="25"/>
      <c r="F5848" s="25"/>
    </row>
    <row r="5849" spans="1:6" s="48" customFormat="1">
      <c r="A5849" s="23"/>
      <c r="B5849" s="61"/>
      <c r="C5849" s="24"/>
      <c r="D5849" s="25"/>
      <c r="E5849" s="25"/>
      <c r="F5849" s="25"/>
    </row>
    <row r="5850" spans="1:6" s="48" customFormat="1">
      <c r="A5850" s="23"/>
      <c r="B5850" s="61"/>
      <c r="C5850" s="24"/>
      <c r="D5850" s="25"/>
      <c r="E5850" s="25"/>
      <c r="F5850" s="25"/>
    </row>
    <row r="5851" spans="1:6" s="48" customFormat="1">
      <c r="A5851" s="23"/>
      <c r="B5851" s="61"/>
      <c r="C5851" s="24"/>
      <c r="D5851" s="25"/>
      <c r="E5851" s="25"/>
      <c r="F5851" s="25"/>
    </row>
    <row r="5852" spans="1:6" s="48" customFormat="1">
      <c r="A5852" s="23"/>
      <c r="B5852" s="61"/>
      <c r="C5852" s="24"/>
      <c r="D5852" s="25"/>
      <c r="E5852" s="25"/>
      <c r="F5852" s="25"/>
    </row>
    <row r="5853" spans="1:6" s="48" customFormat="1">
      <c r="A5853" s="23"/>
      <c r="B5853" s="61"/>
      <c r="C5853" s="24"/>
      <c r="D5853" s="25"/>
      <c r="E5853" s="25"/>
      <c r="F5853" s="25"/>
    </row>
    <row r="5854" spans="1:6" s="48" customFormat="1">
      <c r="A5854" s="23"/>
      <c r="B5854" s="61"/>
      <c r="C5854" s="24"/>
      <c r="D5854" s="25"/>
      <c r="E5854" s="25"/>
      <c r="F5854" s="25"/>
    </row>
    <row r="5855" spans="1:6" s="48" customFormat="1">
      <c r="A5855" s="23"/>
      <c r="B5855" s="61"/>
      <c r="C5855" s="24"/>
      <c r="D5855" s="25"/>
      <c r="E5855" s="25"/>
      <c r="F5855" s="25"/>
    </row>
    <row r="5856" spans="1:6" s="48" customFormat="1">
      <c r="A5856" s="23"/>
      <c r="B5856" s="61"/>
      <c r="C5856" s="24"/>
      <c r="D5856" s="25"/>
      <c r="E5856" s="25"/>
      <c r="F5856" s="25"/>
    </row>
    <row r="5857" spans="1:6" s="48" customFormat="1">
      <c r="A5857" s="23"/>
      <c r="B5857" s="61"/>
      <c r="C5857" s="24"/>
      <c r="D5857" s="25"/>
      <c r="E5857" s="25"/>
      <c r="F5857" s="25"/>
    </row>
    <row r="5858" spans="1:6" s="48" customFormat="1">
      <c r="A5858" s="23"/>
      <c r="B5858" s="61"/>
      <c r="C5858" s="24"/>
      <c r="D5858" s="25"/>
      <c r="E5858" s="25"/>
      <c r="F5858" s="25"/>
    </row>
    <row r="5859" spans="1:6" s="48" customFormat="1">
      <c r="A5859" s="23"/>
      <c r="B5859" s="61"/>
      <c r="C5859" s="24"/>
      <c r="D5859" s="25"/>
      <c r="E5859" s="25"/>
      <c r="F5859" s="25"/>
    </row>
    <row r="5860" spans="1:6" s="48" customFormat="1">
      <c r="A5860" s="23"/>
      <c r="B5860" s="61"/>
      <c r="C5860" s="24"/>
      <c r="D5860" s="25"/>
      <c r="E5860" s="25"/>
      <c r="F5860" s="25"/>
    </row>
    <row r="5861" spans="1:6" s="48" customFormat="1">
      <c r="A5861" s="23"/>
      <c r="B5861" s="61"/>
      <c r="C5861" s="24"/>
      <c r="D5861" s="25"/>
      <c r="E5861" s="25"/>
      <c r="F5861" s="25"/>
    </row>
    <row r="5862" spans="1:6" s="48" customFormat="1">
      <c r="A5862" s="23"/>
      <c r="B5862" s="61"/>
      <c r="C5862" s="24"/>
      <c r="D5862" s="25"/>
      <c r="E5862" s="25"/>
      <c r="F5862" s="25"/>
    </row>
    <row r="5863" spans="1:6" s="48" customFormat="1">
      <c r="A5863" s="23"/>
      <c r="B5863" s="61"/>
      <c r="C5863" s="24"/>
      <c r="D5863" s="25"/>
      <c r="E5863" s="25"/>
      <c r="F5863" s="25"/>
    </row>
    <row r="5864" spans="1:6" s="48" customFormat="1">
      <c r="A5864" s="23"/>
      <c r="B5864" s="61"/>
      <c r="C5864" s="24"/>
      <c r="D5864" s="25"/>
      <c r="E5864" s="25"/>
      <c r="F5864" s="25"/>
    </row>
    <row r="5865" spans="1:6" s="48" customFormat="1">
      <c r="A5865" s="23"/>
      <c r="B5865" s="61"/>
      <c r="C5865" s="24"/>
      <c r="D5865" s="25"/>
      <c r="E5865" s="25"/>
      <c r="F5865" s="25"/>
    </row>
    <row r="5866" spans="1:6" s="48" customFormat="1">
      <c r="A5866" s="23"/>
      <c r="B5866" s="61"/>
      <c r="C5866" s="24"/>
      <c r="D5866" s="25"/>
      <c r="E5866" s="25"/>
      <c r="F5866" s="25"/>
    </row>
    <row r="5867" spans="1:6" s="48" customFormat="1">
      <c r="A5867" s="23"/>
      <c r="B5867" s="61"/>
      <c r="C5867" s="24"/>
      <c r="D5867" s="25"/>
      <c r="E5867" s="25"/>
      <c r="F5867" s="25"/>
    </row>
    <row r="5868" spans="1:6" s="48" customFormat="1">
      <c r="A5868" s="23"/>
      <c r="B5868" s="61"/>
      <c r="C5868" s="24"/>
      <c r="D5868" s="25"/>
      <c r="E5868" s="25"/>
      <c r="F5868" s="25"/>
    </row>
    <row r="5869" spans="1:6" s="48" customFormat="1">
      <c r="A5869" s="23"/>
      <c r="B5869" s="61"/>
      <c r="C5869" s="24"/>
      <c r="D5869" s="25"/>
      <c r="E5869" s="25"/>
      <c r="F5869" s="25"/>
    </row>
    <row r="5870" spans="1:6" s="48" customFormat="1">
      <c r="A5870" s="23"/>
      <c r="B5870" s="61"/>
      <c r="C5870" s="24"/>
      <c r="D5870" s="25"/>
      <c r="E5870" s="25"/>
      <c r="F5870" s="25"/>
    </row>
    <row r="5871" spans="1:6" s="48" customFormat="1">
      <c r="A5871" s="23"/>
      <c r="B5871" s="61"/>
      <c r="C5871" s="24"/>
      <c r="D5871" s="25"/>
      <c r="E5871" s="25"/>
      <c r="F5871" s="25"/>
    </row>
    <row r="5872" spans="1:6" s="48" customFormat="1">
      <c r="A5872" s="23"/>
      <c r="B5872" s="61"/>
      <c r="C5872" s="24"/>
      <c r="D5872" s="25"/>
      <c r="E5872" s="25"/>
      <c r="F5872" s="25"/>
    </row>
    <row r="5873" spans="1:6" s="48" customFormat="1">
      <c r="A5873" s="23"/>
      <c r="B5873" s="61"/>
      <c r="C5873" s="24"/>
      <c r="D5873" s="25"/>
      <c r="E5873" s="25"/>
      <c r="F5873" s="25"/>
    </row>
    <row r="5874" spans="1:6" s="48" customFormat="1">
      <c r="A5874" s="23"/>
      <c r="B5874" s="61"/>
      <c r="C5874" s="24"/>
      <c r="D5874" s="25"/>
      <c r="E5874" s="25"/>
      <c r="F5874" s="25"/>
    </row>
    <row r="5875" spans="1:6" s="48" customFormat="1">
      <c r="A5875" s="23"/>
      <c r="B5875" s="61"/>
      <c r="C5875" s="24"/>
      <c r="D5875" s="25"/>
      <c r="E5875" s="25"/>
      <c r="F5875" s="25"/>
    </row>
    <row r="5876" spans="1:6" s="48" customFormat="1">
      <c r="A5876" s="23"/>
      <c r="B5876" s="61"/>
      <c r="C5876" s="24"/>
      <c r="D5876" s="25"/>
      <c r="E5876" s="25"/>
      <c r="F5876" s="25"/>
    </row>
    <row r="5877" spans="1:6" s="48" customFormat="1">
      <c r="A5877" s="23"/>
      <c r="B5877" s="61"/>
      <c r="C5877" s="24"/>
      <c r="D5877" s="25"/>
      <c r="E5877" s="25"/>
      <c r="F5877" s="25"/>
    </row>
    <row r="5878" spans="1:6" s="48" customFormat="1">
      <c r="A5878" s="23"/>
      <c r="B5878" s="61"/>
      <c r="C5878" s="24"/>
      <c r="D5878" s="25"/>
      <c r="E5878" s="25"/>
      <c r="F5878" s="25"/>
    </row>
    <row r="5879" spans="1:6" s="48" customFormat="1">
      <c r="A5879" s="23"/>
      <c r="B5879" s="61"/>
      <c r="C5879" s="24"/>
      <c r="D5879" s="25"/>
      <c r="E5879" s="25"/>
      <c r="F5879" s="25"/>
    </row>
    <row r="5880" spans="1:6" s="48" customFormat="1">
      <c r="A5880" s="23"/>
      <c r="B5880" s="61"/>
      <c r="C5880" s="24"/>
      <c r="D5880" s="25"/>
      <c r="E5880" s="25"/>
      <c r="F5880" s="25"/>
    </row>
    <row r="5881" spans="1:6" s="48" customFormat="1">
      <c r="A5881" s="23"/>
      <c r="B5881" s="61"/>
      <c r="C5881" s="24"/>
      <c r="D5881" s="25"/>
      <c r="E5881" s="25"/>
      <c r="F5881" s="25"/>
    </row>
    <row r="5882" spans="1:6" s="48" customFormat="1">
      <c r="A5882" s="23"/>
      <c r="B5882" s="61"/>
      <c r="C5882" s="24"/>
      <c r="D5882" s="25"/>
      <c r="E5882" s="25"/>
      <c r="F5882" s="25"/>
    </row>
    <row r="5883" spans="1:6" s="48" customFormat="1">
      <c r="A5883" s="23"/>
      <c r="B5883" s="61"/>
      <c r="C5883" s="24"/>
      <c r="D5883" s="25"/>
      <c r="E5883" s="25"/>
      <c r="F5883" s="25"/>
    </row>
    <row r="5884" spans="1:6" s="48" customFormat="1">
      <c r="A5884" s="23"/>
      <c r="B5884" s="61"/>
      <c r="C5884" s="24"/>
      <c r="D5884" s="25"/>
      <c r="E5884" s="25"/>
      <c r="F5884" s="25"/>
    </row>
    <row r="5885" spans="1:6" s="48" customFormat="1">
      <c r="A5885" s="23"/>
      <c r="B5885" s="61"/>
      <c r="C5885" s="24"/>
      <c r="D5885" s="25"/>
      <c r="E5885" s="25"/>
      <c r="F5885" s="25"/>
    </row>
    <row r="5886" spans="1:6" s="48" customFormat="1">
      <c r="A5886" s="23"/>
      <c r="B5886" s="61"/>
      <c r="C5886" s="24"/>
      <c r="D5886" s="25"/>
      <c r="E5886" s="25"/>
      <c r="F5886" s="25"/>
    </row>
    <row r="5887" spans="1:6" s="48" customFormat="1">
      <c r="A5887" s="23"/>
      <c r="B5887" s="61"/>
      <c r="C5887" s="24"/>
      <c r="D5887" s="25"/>
      <c r="E5887" s="25"/>
      <c r="F5887" s="25"/>
    </row>
    <row r="5888" spans="1:6" s="48" customFormat="1">
      <c r="A5888" s="23"/>
      <c r="B5888" s="61"/>
      <c r="C5888" s="24"/>
      <c r="D5888" s="25"/>
      <c r="E5888" s="25"/>
      <c r="F5888" s="25"/>
    </row>
    <row r="5889" spans="1:6" s="48" customFormat="1">
      <c r="A5889" s="23"/>
      <c r="B5889" s="61"/>
      <c r="C5889" s="24"/>
      <c r="D5889" s="25"/>
      <c r="E5889" s="25"/>
      <c r="F5889" s="25"/>
    </row>
    <row r="5890" spans="1:6" s="48" customFormat="1">
      <c r="A5890" s="23"/>
      <c r="B5890" s="61"/>
      <c r="C5890" s="24"/>
      <c r="D5890" s="25"/>
      <c r="E5890" s="25"/>
      <c r="F5890" s="25"/>
    </row>
    <row r="5891" spans="1:6" s="48" customFormat="1">
      <c r="A5891" s="23"/>
      <c r="B5891" s="61"/>
      <c r="C5891" s="24"/>
      <c r="D5891" s="25"/>
      <c r="E5891" s="25"/>
      <c r="F5891" s="25"/>
    </row>
    <row r="5892" spans="1:6" s="48" customFormat="1">
      <c r="A5892" s="23"/>
      <c r="B5892" s="61"/>
      <c r="C5892" s="24"/>
      <c r="D5892" s="25"/>
      <c r="E5892" s="25"/>
      <c r="F5892" s="25"/>
    </row>
    <row r="5893" spans="1:6" s="48" customFormat="1">
      <c r="A5893" s="23"/>
      <c r="B5893" s="61"/>
      <c r="C5893" s="24"/>
      <c r="D5893" s="25"/>
      <c r="E5893" s="25"/>
      <c r="F5893" s="25"/>
    </row>
    <row r="5894" spans="1:6" s="48" customFormat="1">
      <c r="A5894" s="23"/>
      <c r="B5894" s="61"/>
      <c r="C5894" s="24"/>
      <c r="D5894" s="25"/>
      <c r="E5894" s="25"/>
      <c r="F5894" s="25"/>
    </row>
    <row r="5895" spans="1:6" s="48" customFormat="1">
      <c r="A5895" s="23"/>
      <c r="B5895" s="61"/>
      <c r="C5895" s="24"/>
      <c r="D5895" s="25"/>
      <c r="E5895" s="25"/>
      <c r="F5895" s="25"/>
    </row>
    <row r="5896" spans="1:6" s="48" customFormat="1">
      <c r="A5896" s="23"/>
      <c r="B5896" s="61"/>
      <c r="C5896" s="24"/>
      <c r="D5896" s="25"/>
      <c r="E5896" s="25"/>
      <c r="F5896" s="25"/>
    </row>
    <row r="5897" spans="1:6" s="48" customFormat="1">
      <c r="A5897" s="23"/>
      <c r="B5897" s="61"/>
      <c r="C5897" s="24"/>
      <c r="D5897" s="25"/>
      <c r="E5897" s="25"/>
      <c r="F5897" s="25"/>
    </row>
    <row r="5898" spans="1:6" s="48" customFormat="1">
      <c r="A5898" s="23"/>
      <c r="B5898" s="61"/>
      <c r="C5898" s="24"/>
      <c r="D5898" s="25"/>
      <c r="E5898" s="25"/>
      <c r="F5898" s="25"/>
    </row>
    <row r="5899" spans="1:6" s="48" customFormat="1">
      <c r="A5899" s="23"/>
      <c r="B5899" s="61"/>
      <c r="C5899" s="24"/>
      <c r="D5899" s="25"/>
      <c r="E5899" s="25"/>
      <c r="F5899" s="25"/>
    </row>
    <row r="5900" spans="1:6" s="48" customFormat="1">
      <c r="A5900" s="23"/>
      <c r="B5900" s="61"/>
      <c r="C5900" s="24"/>
      <c r="D5900" s="25"/>
      <c r="E5900" s="25"/>
      <c r="F5900" s="25"/>
    </row>
    <row r="5901" spans="1:6" s="48" customFormat="1">
      <c r="A5901" s="23"/>
      <c r="B5901" s="61"/>
      <c r="C5901" s="24"/>
      <c r="D5901" s="25"/>
      <c r="E5901" s="25"/>
      <c r="F5901" s="25"/>
    </row>
    <row r="5902" spans="1:6" s="48" customFormat="1">
      <c r="A5902" s="23"/>
      <c r="B5902" s="61"/>
      <c r="C5902" s="24"/>
      <c r="D5902" s="25"/>
      <c r="E5902" s="25"/>
      <c r="F5902" s="25"/>
    </row>
    <row r="5903" spans="1:6" s="48" customFormat="1">
      <c r="A5903" s="23"/>
      <c r="B5903" s="61"/>
      <c r="C5903" s="24"/>
      <c r="D5903" s="25"/>
      <c r="E5903" s="25"/>
      <c r="F5903" s="25"/>
    </row>
    <row r="5904" spans="1:6" s="48" customFormat="1">
      <c r="A5904" s="23"/>
      <c r="B5904" s="61"/>
      <c r="C5904" s="24"/>
      <c r="D5904" s="25"/>
      <c r="E5904" s="25"/>
      <c r="F5904" s="25"/>
    </row>
    <row r="5905" spans="1:6" s="48" customFormat="1">
      <c r="A5905" s="23"/>
      <c r="B5905" s="61"/>
      <c r="C5905" s="24"/>
      <c r="D5905" s="25"/>
      <c r="E5905" s="25"/>
      <c r="F5905" s="25"/>
    </row>
    <row r="5906" spans="1:6" s="48" customFormat="1">
      <c r="A5906" s="23"/>
      <c r="B5906" s="61"/>
      <c r="C5906" s="24"/>
      <c r="D5906" s="25"/>
      <c r="E5906" s="25"/>
      <c r="F5906" s="25"/>
    </row>
    <row r="5907" spans="1:6" s="48" customFormat="1">
      <c r="A5907" s="23"/>
      <c r="B5907" s="61"/>
      <c r="C5907" s="24"/>
      <c r="D5907" s="25"/>
      <c r="E5907" s="25"/>
      <c r="F5907" s="25"/>
    </row>
    <row r="5908" spans="1:6" s="48" customFormat="1">
      <c r="A5908" s="23"/>
      <c r="B5908" s="61"/>
      <c r="C5908" s="24"/>
      <c r="D5908" s="25"/>
      <c r="E5908" s="25"/>
      <c r="F5908" s="25"/>
    </row>
    <row r="5909" spans="1:6" s="48" customFormat="1">
      <c r="A5909" s="23"/>
      <c r="B5909" s="61"/>
      <c r="C5909" s="24"/>
      <c r="D5909" s="25"/>
      <c r="E5909" s="25"/>
      <c r="F5909" s="25"/>
    </row>
    <row r="5910" spans="1:6" s="48" customFormat="1">
      <c r="A5910" s="23"/>
      <c r="B5910" s="61"/>
      <c r="C5910" s="24"/>
      <c r="D5910" s="25"/>
      <c r="E5910" s="25"/>
      <c r="F5910" s="25"/>
    </row>
    <row r="5911" spans="1:6" s="48" customFormat="1">
      <c r="A5911" s="23"/>
      <c r="B5911" s="61"/>
      <c r="C5911" s="24"/>
      <c r="D5911" s="25"/>
      <c r="E5911" s="25"/>
      <c r="F5911" s="25"/>
    </row>
    <row r="5912" spans="1:6" s="48" customFormat="1">
      <c r="A5912" s="23"/>
      <c r="B5912" s="61"/>
      <c r="C5912" s="24"/>
      <c r="D5912" s="25"/>
      <c r="E5912" s="25"/>
      <c r="F5912" s="25"/>
    </row>
    <row r="5913" spans="1:6" s="48" customFormat="1">
      <c r="A5913" s="23"/>
      <c r="B5913" s="61"/>
      <c r="C5913" s="24"/>
      <c r="D5913" s="25"/>
      <c r="E5913" s="25"/>
      <c r="F5913" s="25"/>
    </row>
    <row r="5914" spans="1:6" s="48" customFormat="1">
      <c r="A5914" s="23"/>
      <c r="B5914" s="61"/>
      <c r="C5914" s="24"/>
      <c r="D5914" s="25"/>
      <c r="E5914" s="25"/>
      <c r="F5914" s="25"/>
    </row>
    <row r="5915" spans="1:6" s="48" customFormat="1">
      <c r="A5915" s="23"/>
      <c r="B5915" s="61"/>
      <c r="C5915" s="24"/>
      <c r="D5915" s="25"/>
      <c r="E5915" s="25"/>
      <c r="F5915" s="25"/>
    </row>
    <row r="5916" spans="1:6" s="48" customFormat="1">
      <c r="A5916" s="23"/>
      <c r="B5916" s="61"/>
      <c r="C5916" s="24"/>
      <c r="D5916" s="25"/>
      <c r="E5916" s="25"/>
      <c r="F5916" s="25"/>
    </row>
    <row r="5917" spans="1:6" s="48" customFormat="1">
      <c r="A5917" s="23"/>
      <c r="B5917" s="61"/>
      <c r="C5917" s="24"/>
      <c r="D5917" s="25"/>
      <c r="E5917" s="25"/>
      <c r="F5917" s="25"/>
    </row>
    <row r="5918" spans="1:6" s="48" customFormat="1">
      <c r="A5918" s="23"/>
      <c r="B5918" s="61"/>
      <c r="C5918" s="24"/>
      <c r="D5918" s="25"/>
      <c r="E5918" s="25"/>
      <c r="F5918" s="25"/>
    </row>
    <row r="5919" spans="1:6" s="48" customFormat="1">
      <c r="A5919" s="23"/>
      <c r="B5919" s="61"/>
      <c r="C5919" s="24"/>
      <c r="D5919" s="25"/>
      <c r="E5919" s="25"/>
      <c r="F5919" s="25"/>
    </row>
    <row r="5920" spans="1:6" s="48" customFormat="1">
      <c r="A5920" s="23"/>
      <c r="B5920" s="61"/>
      <c r="C5920" s="24"/>
      <c r="D5920" s="25"/>
      <c r="E5920" s="25"/>
      <c r="F5920" s="25"/>
    </row>
    <row r="5921" spans="1:6" s="48" customFormat="1">
      <c r="A5921" s="23"/>
      <c r="B5921" s="61"/>
      <c r="C5921" s="24"/>
      <c r="D5921" s="25"/>
      <c r="E5921" s="25"/>
      <c r="F5921" s="25"/>
    </row>
    <row r="5922" spans="1:6" s="48" customFormat="1">
      <c r="A5922" s="23"/>
      <c r="B5922" s="61"/>
      <c r="C5922" s="24"/>
      <c r="D5922" s="25"/>
      <c r="E5922" s="25"/>
      <c r="F5922" s="25"/>
    </row>
    <row r="5923" spans="1:6" s="48" customFormat="1">
      <c r="A5923" s="23"/>
      <c r="B5923" s="61"/>
      <c r="C5923" s="24"/>
      <c r="D5923" s="25"/>
      <c r="E5923" s="25"/>
      <c r="F5923" s="25"/>
    </row>
    <row r="5924" spans="1:6" s="48" customFormat="1">
      <c r="A5924" s="23"/>
      <c r="B5924" s="61"/>
      <c r="C5924" s="24"/>
      <c r="D5924" s="25"/>
      <c r="E5924" s="25"/>
      <c r="F5924" s="25"/>
    </row>
    <row r="5925" spans="1:6" s="48" customFormat="1">
      <c r="A5925" s="23"/>
      <c r="B5925" s="61"/>
      <c r="C5925" s="24"/>
      <c r="D5925" s="25"/>
      <c r="E5925" s="25"/>
      <c r="F5925" s="25"/>
    </row>
    <row r="5926" spans="1:6" s="48" customFormat="1">
      <c r="A5926" s="23"/>
      <c r="B5926" s="61"/>
      <c r="C5926" s="24"/>
      <c r="D5926" s="25"/>
      <c r="E5926" s="25"/>
      <c r="F5926" s="25"/>
    </row>
    <row r="5927" spans="1:6" s="48" customFormat="1">
      <c r="A5927" s="23"/>
      <c r="B5927" s="61"/>
      <c r="C5927" s="24"/>
      <c r="D5927" s="25"/>
      <c r="E5927" s="25"/>
      <c r="F5927" s="25"/>
    </row>
    <row r="5928" spans="1:6" s="48" customFormat="1">
      <c r="A5928" s="23"/>
      <c r="B5928" s="61"/>
      <c r="C5928" s="24"/>
      <c r="D5928" s="25"/>
      <c r="E5928" s="25"/>
      <c r="F5928" s="25"/>
    </row>
    <row r="5929" spans="1:6" s="48" customFormat="1">
      <c r="A5929" s="23"/>
      <c r="B5929" s="61"/>
      <c r="C5929" s="24"/>
      <c r="D5929" s="25"/>
      <c r="E5929" s="25"/>
      <c r="F5929" s="25"/>
    </row>
    <row r="5930" spans="1:6" s="48" customFormat="1">
      <c r="A5930" s="23"/>
      <c r="B5930" s="61"/>
      <c r="C5930" s="24"/>
      <c r="D5930" s="25"/>
      <c r="E5930" s="25"/>
      <c r="F5930" s="25"/>
    </row>
    <row r="5931" spans="1:6" s="48" customFormat="1">
      <c r="A5931" s="23"/>
      <c r="B5931" s="61"/>
      <c r="C5931" s="24"/>
      <c r="D5931" s="25"/>
      <c r="E5931" s="25"/>
      <c r="F5931" s="25"/>
    </row>
    <row r="5932" spans="1:6" s="48" customFormat="1">
      <c r="A5932" s="23"/>
      <c r="B5932" s="61"/>
      <c r="C5932" s="24"/>
      <c r="D5932" s="25"/>
      <c r="E5932" s="25"/>
      <c r="F5932" s="25"/>
    </row>
    <row r="5933" spans="1:6" s="48" customFormat="1">
      <c r="A5933" s="23"/>
      <c r="B5933" s="61"/>
      <c r="C5933" s="24"/>
      <c r="D5933" s="25"/>
      <c r="E5933" s="25"/>
      <c r="F5933" s="25"/>
    </row>
    <row r="5934" spans="1:6" s="48" customFormat="1">
      <c r="A5934" s="23"/>
      <c r="B5934" s="61"/>
      <c r="C5934" s="24"/>
      <c r="D5934" s="25"/>
      <c r="E5934" s="25"/>
      <c r="F5934" s="25"/>
    </row>
    <row r="5935" spans="1:6" s="48" customFormat="1">
      <c r="A5935" s="23"/>
      <c r="B5935" s="61"/>
      <c r="C5935" s="24"/>
      <c r="D5935" s="25"/>
      <c r="E5935" s="25"/>
      <c r="F5935" s="25"/>
    </row>
    <row r="5936" spans="1:6" s="48" customFormat="1">
      <c r="A5936" s="23"/>
      <c r="B5936" s="61"/>
      <c r="C5936" s="24"/>
      <c r="D5936" s="25"/>
      <c r="E5936" s="25"/>
      <c r="F5936" s="25"/>
    </row>
    <row r="5937" spans="1:6" s="48" customFormat="1">
      <c r="A5937" s="23"/>
      <c r="B5937" s="61"/>
      <c r="C5937" s="24"/>
      <c r="D5937" s="25"/>
      <c r="E5937" s="25"/>
      <c r="F5937" s="25"/>
    </row>
    <row r="5938" spans="1:6" s="48" customFormat="1">
      <c r="A5938" s="23"/>
      <c r="B5938" s="61"/>
      <c r="C5938" s="24"/>
      <c r="D5938" s="25"/>
      <c r="E5938" s="25"/>
      <c r="F5938" s="25"/>
    </row>
    <row r="5939" spans="1:6" s="48" customFormat="1">
      <c r="A5939" s="23"/>
      <c r="B5939" s="61"/>
      <c r="C5939" s="24"/>
      <c r="D5939" s="25"/>
      <c r="E5939" s="25"/>
      <c r="F5939" s="25"/>
    </row>
    <row r="5940" spans="1:6" s="48" customFormat="1">
      <c r="A5940" s="23"/>
      <c r="B5940" s="61"/>
      <c r="C5940" s="24"/>
      <c r="D5940" s="25"/>
      <c r="E5940" s="25"/>
      <c r="F5940" s="25"/>
    </row>
    <row r="5941" spans="1:6" s="48" customFormat="1">
      <c r="A5941" s="23"/>
      <c r="B5941" s="61"/>
      <c r="C5941" s="24"/>
      <c r="D5941" s="25"/>
      <c r="E5941" s="25"/>
      <c r="F5941" s="25"/>
    </row>
    <row r="5942" spans="1:6" s="48" customFormat="1">
      <c r="A5942" s="23"/>
      <c r="B5942" s="61"/>
      <c r="C5942" s="24"/>
      <c r="D5942" s="25"/>
      <c r="E5942" s="25"/>
      <c r="F5942" s="25"/>
    </row>
    <row r="5943" spans="1:6" s="48" customFormat="1">
      <c r="A5943" s="23"/>
      <c r="B5943" s="61"/>
      <c r="C5943" s="24"/>
      <c r="D5943" s="25"/>
      <c r="E5943" s="25"/>
      <c r="F5943" s="25"/>
    </row>
    <row r="5944" spans="1:6" s="48" customFormat="1">
      <c r="A5944" s="23"/>
      <c r="B5944" s="61"/>
      <c r="C5944" s="24"/>
      <c r="D5944" s="25"/>
      <c r="E5944" s="25"/>
      <c r="F5944" s="25"/>
    </row>
    <row r="5945" spans="1:6" s="48" customFormat="1">
      <c r="A5945" s="23"/>
      <c r="B5945" s="61"/>
      <c r="C5945" s="24"/>
      <c r="D5945" s="25"/>
      <c r="E5945" s="25"/>
      <c r="F5945" s="25"/>
    </row>
    <row r="5946" spans="1:6" s="48" customFormat="1">
      <c r="A5946" s="23"/>
      <c r="B5946" s="61"/>
      <c r="C5946" s="24"/>
      <c r="D5946" s="25"/>
      <c r="E5946" s="25"/>
      <c r="F5946" s="25"/>
    </row>
    <row r="5947" spans="1:6" s="48" customFormat="1">
      <c r="A5947" s="23"/>
      <c r="B5947" s="61"/>
      <c r="C5947" s="24"/>
      <c r="D5947" s="25"/>
      <c r="E5947" s="25"/>
      <c r="F5947" s="25"/>
    </row>
    <row r="5948" spans="1:6" s="48" customFormat="1">
      <c r="A5948" s="23"/>
      <c r="B5948" s="61"/>
      <c r="C5948" s="24"/>
      <c r="D5948" s="25"/>
      <c r="E5948" s="25"/>
      <c r="F5948" s="25"/>
    </row>
    <row r="5949" spans="1:6" s="48" customFormat="1">
      <c r="A5949" s="23"/>
      <c r="B5949" s="61"/>
      <c r="C5949" s="24"/>
      <c r="D5949" s="25"/>
      <c r="E5949" s="25"/>
      <c r="F5949" s="25"/>
    </row>
    <row r="5950" spans="1:6" s="48" customFormat="1">
      <c r="A5950" s="23"/>
      <c r="B5950" s="61"/>
      <c r="C5950" s="24"/>
      <c r="D5950" s="25"/>
      <c r="E5950" s="25"/>
      <c r="F5950" s="25"/>
    </row>
    <row r="5951" spans="1:6" s="48" customFormat="1">
      <c r="A5951" s="23"/>
      <c r="B5951" s="61"/>
      <c r="C5951" s="24"/>
      <c r="D5951" s="25"/>
      <c r="E5951" s="25"/>
      <c r="F5951" s="25"/>
    </row>
    <row r="5952" spans="1:6" s="48" customFormat="1">
      <c r="A5952" s="23"/>
      <c r="B5952" s="61"/>
      <c r="C5952" s="24"/>
      <c r="D5952" s="25"/>
      <c r="E5952" s="25"/>
      <c r="F5952" s="25"/>
    </row>
    <row r="5953" spans="1:6" s="48" customFormat="1">
      <c r="A5953" s="23"/>
      <c r="B5953" s="61"/>
      <c r="C5953" s="24"/>
      <c r="D5953" s="25"/>
      <c r="E5953" s="25"/>
      <c r="F5953" s="25"/>
    </row>
    <row r="5954" spans="1:6" s="48" customFormat="1">
      <c r="A5954" s="23"/>
      <c r="B5954" s="61"/>
      <c r="C5954" s="24"/>
      <c r="D5954" s="25"/>
      <c r="E5954" s="25"/>
      <c r="F5954" s="25"/>
    </row>
    <row r="5955" spans="1:6" s="48" customFormat="1">
      <c r="A5955" s="23"/>
      <c r="B5955" s="61"/>
      <c r="C5955" s="24"/>
      <c r="D5955" s="25"/>
      <c r="E5955" s="25"/>
      <c r="F5955" s="25"/>
    </row>
    <row r="5956" spans="1:6" s="48" customFormat="1">
      <c r="A5956" s="23"/>
      <c r="B5956" s="61"/>
      <c r="C5956" s="24"/>
      <c r="D5956" s="25"/>
      <c r="E5956" s="25"/>
      <c r="F5956" s="25"/>
    </row>
    <row r="5957" spans="1:6" s="48" customFormat="1">
      <c r="A5957" s="23"/>
      <c r="B5957" s="61"/>
      <c r="C5957" s="24"/>
      <c r="D5957" s="25"/>
      <c r="E5957" s="25"/>
      <c r="F5957" s="25"/>
    </row>
    <row r="5958" spans="1:6" s="48" customFormat="1">
      <c r="A5958" s="23"/>
      <c r="B5958" s="61"/>
      <c r="C5958" s="24"/>
      <c r="D5958" s="25"/>
      <c r="E5958" s="25"/>
      <c r="F5958" s="25"/>
    </row>
    <row r="5959" spans="1:6" s="48" customFormat="1">
      <c r="A5959" s="23"/>
      <c r="B5959" s="61"/>
      <c r="C5959" s="24"/>
      <c r="D5959" s="25"/>
      <c r="E5959" s="25"/>
      <c r="F5959" s="25"/>
    </row>
    <row r="5960" spans="1:6" s="48" customFormat="1">
      <c r="A5960" s="23"/>
      <c r="B5960" s="61"/>
      <c r="C5960" s="24"/>
      <c r="D5960" s="25"/>
      <c r="E5960" s="25"/>
      <c r="F5960" s="25"/>
    </row>
    <row r="5961" spans="1:6" s="48" customFormat="1">
      <c r="A5961" s="23"/>
      <c r="B5961" s="61"/>
      <c r="C5961" s="24"/>
      <c r="D5961" s="25"/>
      <c r="E5961" s="25"/>
      <c r="F5961" s="25"/>
    </row>
    <row r="5962" spans="1:6" s="48" customFormat="1">
      <c r="A5962" s="23"/>
      <c r="B5962" s="61"/>
      <c r="C5962" s="24"/>
      <c r="D5962" s="25"/>
      <c r="E5962" s="25"/>
      <c r="F5962" s="25"/>
    </row>
    <row r="5963" spans="1:6" s="48" customFormat="1">
      <c r="A5963" s="23"/>
      <c r="B5963" s="61"/>
      <c r="C5963" s="24"/>
      <c r="D5963" s="25"/>
      <c r="E5963" s="25"/>
      <c r="F5963" s="25"/>
    </row>
    <row r="5964" spans="1:6" s="48" customFormat="1">
      <c r="A5964" s="23"/>
      <c r="B5964" s="61"/>
      <c r="C5964" s="24"/>
      <c r="D5964" s="25"/>
      <c r="E5964" s="25"/>
      <c r="F5964" s="25"/>
    </row>
    <row r="5965" spans="1:6" s="48" customFormat="1">
      <c r="A5965" s="23"/>
      <c r="B5965" s="61"/>
      <c r="C5965" s="24"/>
      <c r="D5965" s="25"/>
      <c r="E5965" s="25"/>
      <c r="F5965" s="25"/>
    </row>
    <row r="5966" spans="1:6" s="48" customFormat="1">
      <c r="A5966" s="23"/>
      <c r="B5966" s="61"/>
      <c r="C5966" s="24"/>
      <c r="D5966" s="25"/>
      <c r="E5966" s="25"/>
      <c r="F5966" s="25"/>
    </row>
    <row r="5967" spans="1:6" s="48" customFormat="1">
      <c r="A5967" s="23"/>
      <c r="B5967" s="61"/>
      <c r="C5967" s="24"/>
      <c r="D5967" s="25"/>
      <c r="E5967" s="25"/>
      <c r="F5967" s="25"/>
    </row>
    <row r="5968" spans="1:6" s="48" customFormat="1">
      <c r="A5968" s="23"/>
      <c r="B5968" s="61"/>
      <c r="C5968" s="24"/>
      <c r="D5968" s="25"/>
      <c r="E5968" s="25"/>
      <c r="F5968" s="25"/>
    </row>
    <row r="5969" spans="1:6" s="48" customFormat="1">
      <c r="A5969" s="23"/>
      <c r="B5969" s="61"/>
      <c r="C5969" s="24"/>
      <c r="D5969" s="25"/>
      <c r="E5969" s="25"/>
      <c r="F5969" s="25"/>
    </row>
    <row r="5970" spans="1:6" s="48" customFormat="1">
      <c r="A5970" s="23"/>
      <c r="B5970" s="61"/>
      <c r="C5970" s="24"/>
      <c r="D5970" s="25"/>
      <c r="E5970" s="25"/>
      <c r="F5970" s="25"/>
    </row>
    <row r="5971" spans="1:6" s="48" customFormat="1">
      <c r="A5971" s="23"/>
      <c r="B5971" s="61"/>
      <c r="C5971" s="24"/>
      <c r="D5971" s="25"/>
      <c r="E5971" s="25"/>
      <c r="F5971" s="25"/>
    </row>
    <row r="5972" spans="1:6" s="48" customFormat="1">
      <c r="A5972" s="23"/>
      <c r="B5972" s="61"/>
      <c r="C5972" s="24"/>
      <c r="D5972" s="25"/>
      <c r="E5972" s="25"/>
      <c r="F5972" s="25"/>
    </row>
    <row r="5973" spans="1:6" s="48" customFormat="1">
      <c r="A5973" s="23"/>
      <c r="B5973" s="61"/>
      <c r="C5973" s="24"/>
      <c r="D5973" s="25"/>
      <c r="E5973" s="25"/>
      <c r="F5973" s="25"/>
    </row>
    <row r="5974" spans="1:6" s="48" customFormat="1">
      <c r="A5974" s="23"/>
      <c r="B5974" s="61"/>
      <c r="C5974" s="24"/>
      <c r="D5974" s="25"/>
      <c r="E5974" s="25"/>
      <c r="F5974" s="25"/>
    </row>
    <row r="5975" spans="1:6" s="48" customFormat="1">
      <c r="A5975" s="23"/>
      <c r="B5975" s="61"/>
      <c r="C5975" s="24"/>
      <c r="D5975" s="25"/>
      <c r="E5975" s="25"/>
      <c r="F5975" s="25"/>
    </row>
    <row r="5976" spans="1:6" s="48" customFormat="1">
      <c r="A5976" s="23"/>
      <c r="B5976" s="61"/>
      <c r="C5976" s="24"/>
      <c r="D5976" s="25"/>
      <c r="E5976" s="25"/>
      <c r="F5976" s="25"/>
    </row>
    <row r="5977" spans="1:6" s="48" customFormat="1">
      <c r="A5977" s="23"/>
      <c r="B5977" s="61"/>
      <c r="C5977" s="24"/>
      <c r="D5977" s="25"/>
      <c r="E5977" s="25"/>
      <c r="F5977" s="25"/>
    </row>
    <row r="5978" spans="1:6" s="48" customFormat="1">
      <c r="A5978" s="23"/>
      <c r="B5978" s="61"/>
      <c r="C5978" s="24"/>
      <c r="D5978" s="25"/>
      <c r="E5978" s="25"/>
      <c r="F5978" s="25"/>
    </row>
    <row r="5979" spans="1:6" s="48" customFormat="1">
      <c r="A5979" s="23"/>
      <c r="B5979" s="61"/>
      <c r="C5979" s="24"/>
      <c r="D5979" s="25"/>
      <c r="E5979" s="25"/>
      <c r="F5979" s="25"/>
    </row>
    <row r="5980" spans="1:6" s="48" customFormat="1">
      <c r="A5980" s="23"/>
      <c r="B5980" s="61"/>
      <c r="C5980" s="24"/>
      <c r="D5980" s="25"/>
      <c r="E5980" s="25"/>
      <c r="F5980" s="25"/>
    </row>
    <row r="5981" spans="1:6" s="48" customFormat="1">
      <c r="A5981" s="23"/>
      <c r="B5981" s="61"/>
      <c r="C5981" s="24"/>
      <c r="D5981" s="25"/>
      <c r="E5981" s="25"/>
      <c r="F5981" s="25"/>
    </row>
    <row r="5982" spans="1:6" s="48" customFormat="1">
      <c r="A5982" s="23"/>
      <c r="B5982" s="61"/>
      <c r="C5982" s="24"/>
      <c r="D5982" s="25"/>
      <c r="E5982" s="25"/>
      <c r="F5982" s="25"/>
    </row>
    <row r="5983" spans="1:6" s="48" customFormat="1">
      <c r="A5983" s="23"/>
      <c r="B5983" s="61"/>
      <c r="C5983" s="24"/>
      <c r="D5983" s="25"/>
      <c r="E5983" s="25"/>
      <c r="F5983" s="25"/>
    </row>
    <row r="5984" spans="1:6" s="48" customFormat="1">
      <c r="A5984" s="23"/>
      <c r="B5984" s="61"/>
      <c r="C5984" s="24"/>
      <c r="D5984" s="25"/>
      <c r="E5984" s="25"/>
      <c r="F5984" s="25"/>
    </row>
    <row r="5985" spans="1:6" s="48" customFormat="1">
      <c r="A5985" s="23"/>
      <c r="B5985" s="61"/>
      <c r="C5985" s="24"/>
      <c r="D5985" s="25"/>
      <c r="E5985" s="25"/>
      <c r="F5985" s="25"/>
    </row>
    <row r="5986" spans="1:6" s="48" customFormat="1">
      <c r="A5986" s="23"/>
      <c r="B5986" s="61"/>
      <c r="C5986" s="24"/>
      <c r="D5986" s="25"/>
      <c r="E5986" s="25"/>
      <c r="F5986" s="25"/>
    </row>
    <row r="5987" spans="1:6" s="48" customFormat="1">
      <c r="A5987" s="23"/>
      <c r="B5987" s="61"/>
      <c r="C5987" s="24"/>
      <c r="D5987" s="25"/>
      <c r="E5987" s="25"/>
      <c r="F5987" s="25"/>
    </row>
    <row r="5988" spans="1:6" s="48" customFormat="1">
      <c r="A5988" s="23"/>
      <c r="B5988" s="61"/>
      <c r="C5988" s="24"/>
      <c r="D5988" s="25"/>
      <c r="E5988" s="25"/>
      <c r="F5988" s="25"/>
    </row>
    <row r="5989" spans="1:6" s="48" customFormat="1">
      <c r="A5989" s="23"/>
      <c r="B5989" s="61"/>
      <c r="C5989" s="24"/>
      <c r="D5989" s="25"/>
      <c r="E5989" s="25"/>
      <c r="F5989" s="25"/>
    </row>
    <row r="5990" spans="1:6" s="48" customFormat="1">
      <c r="A5990" s="23"/>
      <c r="B5990" s="61"/>
      <c r="C5990" s="24"/>
      <c r="D5990" s="25"/>
      <c r="E5990" s="25"/>
      <c r="F5990" s="25"/>
    </row>
    <row r="5991" spans="1:6" s="48" customFormat="1">
      <c r="A5991" s="23"/>
      <c r="B5991" s="61"/>
      <c r="C5991" s="24"/>
      <c r="D5991" s="25"/>
      <c r="E5991" s="25"/>
      <c r="F5991" s="25"/>
    </row>
    <row r="5992" spans="1:6" s="48" customFormat="1">
      <c r="A5992" s="23"/>
      <c r="B5992" s="61"/>
      <c r="C5992" s="24"/>
      <c r="D5992" s="25"/>
      <c r="E5992" s="25"/>
      <c r="F5992" s="25"/>
    </row>
    <row r="5993" spans="1:6" s="48" customFormat="1">
      <c r="A5993" s="23"/>
      <c r="B5993" s="61"/>
      <c r="C5993" s="24"/>
      <c r="D5993" s="25"/>
      <c r="E5993" s="25"/>
      <c r="F5993" s="25"/>
    </row>
    <row r="5994" spans="1:6" s="48" customFormat="1">
      <c r="A5994" s="23"/>
      <c r="B5994" s="61"/>
      <c r="C5994" s="24"/>
      <c r="D5994" s="25"/>
      <c r="E5994" s="25"/>
      <c r="F5994" s="25"/>
    </row>
    <row r="5995" spans="1:6" s="48" customFormat="1">
      <c r="A5995" s="23"/>
      <c r="B5995" s="61"/>
      <c r="C5995" s="24"/>
      <c r="D5995" s="25"/>
      <c r="E5995" s="25"/>
      <c r="F5995" s="25"/>
    </row>
    <row r="5996" spans="1:6" s="48" customFormat="1">
      <c r="A5996" s="23"/>
      <c r="B5996" s="61"/>
      <c r="C5996" s="24"/>
      <c r="D5996" s="25"/>
      <c r="E5996" s="25"/>
      <c r="F5996" s="25"/>
    </row>
    <row r="5997" spans="1:6" s="48" customFormat="1">
      <c r="A5997" s="23"/>
      <c r="B5997" s="61"/>
      <c r="C5997" s="24"/>
      <c r="D5997" s="25"/>
      <c r="E5997" s="25"/>
      <c r="F5997" s="25"/>
    </row>
    <row r="5998" spans="1:6" s="48" customFormat="1">
      <c r="A5998" s="23"/>
      <c r="B5998" s="61"/>
      <c r="C5998" s="24"/>
      <c r="D5998" s="25"/>
      <c r="E5998" s="25"/>
      <c r="F5998" s="25"/>
    </row>
    <row r="5999" spans="1:6" s="48" customFormat="1">
      <c r="A5999" s="23"/>
      <c r="B5999" s="61"/>
      <c r="C5999" s="24"/>
      <c r="D5999" s="25"/>
      <c r="E5999" s="25"/>
      <c r="F5999" s="25"/>
    </row>
    <row r="6000" spans="1:6" s="48" customFormat="1">
      <c r="A6000" s="23"/>
      <c r="B6000" s="61"/>
      <c r="C6000" s="24"/>
      <c r="D6000" s="25"/>
      <c r="E6000" s="25"/>
      <c r="F6000" s="25"/>
    </row>
    <row r="6001" spans="1:6" s="48" customFormat="1">
      <c r="A6001" s="23"/>
      <c r="B6001" s="61"/>
      <c r="C6001" s="24"/>
      <c r="D6001" s="25"/>
      <c r="E6001" s="25"/>
      <c r="F6001" s="25"/>
    </row>
    <row r="6002" spans="1:6" s="48" customFormat="1">
      <c r="A6002" s="23"/>
      <c r="B6002" s="61"/>
      <c r="C6002" s="24"/>
      <c r="D6002" s="25"/>
      <c r="E6002" s="25"/>
      <c r="F6002" s="25"/>
    </row>
    <row r="6003" spans="1:6" s="48" customFormat="1">
      <c r="A6003" s="23"/>
      <c r="B6003" s="61"/>
      <c r="C6003" s="24"/>
      <c r="D6003" s="25"/>
      <c r="E6003" s="25"/>
      <c r="F6003" s="25"/>
    </row>
    <row r="6004" spans="1:6" s="48" customFormat="1">
      <c r="A6004" s="23"/>
      <c r="B6004" s="61"/>
      <c r="C6004" s="24"/>
      <c r="D6004" s="25"/>
      <c r="E6004" s="25"/>
      <c r="F6004" s="25"/>
    </row>
    <row r="6005" spans="1:6" s="48" customFormat="1">
      <c r="A6005" s="23"/>
      <c r="B6005" s="61"/>
      <c r="C6005" s="24"/>
      <c r="D6005" s="25"/>
      <c r="E6005" s="25"/>
      <c r="F6005" s="25"/>
    </row>
    <row r="6006" spans="1:6" s="48" customFormat="1">
      <c r="A6006" s="23"/>
      <c r="B6006" s="61"/>
      <c r="C6006" s="24"/>
      <c r="D6006" s="25"/>
      <c r="E6006" s="25"/>
      <c r="F6006" s="25"/>
    </row>
    <row r="6007" spans="1:6" s="48" customFormat="1">
      <c r="A6007" s="23"/>
      <c r="B6007" s="61"/>
      <c r="C6007" s="24"/>
      <c r="D6007" s="25"/>
      <c r="E6007" s="25"/>
      <c r="F6007" s="25"/>
    </row>
    <row r="6008" spans="1:6" s="48" customFormat="1">
      <c r="A6008" s="23"/>
      <c r="B6008" s="61"/>
      <c r="C6008" s="24"/>
      <c r="D6008" s="25"/>
      <c r="E6008" s="25"/>
      <c r="F6008" s="25"/>
    </row>
    <row r="6009" spans="1:6" s="48" customFormat="1">
      <c r="A6009" s="23"/>
      <c r="B6009" s="61"/>
      <c r="C6009" s="24"/>
      <c r="D6009" s="25"/>
      <c r="E6009" s="25"/>
      <c r="F6009" s="25"/>
    </row>
    <row r="6010" spans="1:6" s="48" customFormat="1">
      <c r="A6010" s="23"/>
      <c r="B6010" s="61"/>
      <c r="C6010" s="24"/>
      <c r="D6010" s="25"/>
      <c r="E6010" s="25"/>
      <c r="F6010" s="25"/>
    </row>
    <row r="6011" spans="1:6" s="48" customFormat="1">
      <c r="A6011" s="23"/>
      <c r="B6011" s="61"/>
      <c r="C6011" s="24"/>
      <c r="D6011" s="25"/>
      <c r="E6011" s="25"/>
      <c r="F6011" s="25"/>
    </row>
    <row r="6012" spans="1:6" s="48" customFormat="1">
      <c r="A6012" s="23"/>
      <c r="B6012" s="61"/>
      <c r="C6012" s="24"/>
      <c r="D6012" s="25"/>
      <c r="E6012" s="25"/>
      <c r="F6012" s="25"/>
    </row>
    <row r="6013" spans="1:6" s="48" customFormat="1">
      <c r="A6013" s="23"/>
      <c r="B6013" s="61"/>
      <c r="C6013" s="24"/>
      <c r="D6013" s="25"/>
      <c r="E6013" s="25"/>
      <c r="F6013" s="25"/>
    </row>
    <row r="6014" spans="1:6" s="48" customFormat="1">
      <c r="A6014" s="23"/>
      <c r="B6014" s="61"/>
      <c r="C6014" s="24"/>
      <c r="D6014" s="25"/>
      <c r="E6014" s="25"/>
      <c r="F6014" s="25"/>
    </row>
    <row r="6015" spans="1:6" s="48" customFormat="1">
      <c r="A6015" s="23"/>
      <c r="B6015" s="61"/>
      <c r="C6015" s="24"/>
      <c r="D6015" s="25"/>
      <c r="E6015" s="25"/>
      <c r="F6015" s="25"/>
    </row>
    <row r="6016" spans="1:6" s="48" customFormat="1">
      <c r="A6016" s="23"/>
      <c r="B6016" s="61"/>
      <c r="C6016" s="24"/>
      <c r="D6016" s="25"/>
      <c r="E6016" s="25"/>
      <c r="F6016" s="25"/>
    </row>
    <row r="6017" spans="1:6" s="48" customFormat="1">
      <c r="A6017" s="23"/>
      <c r="B6017" s="61"/>
      <c r="C6017" s="24"/>
      <c r="D6017" s="25"/>
      <c r="E6017" s="25"/>
      <c r="F6017" s="25"/>
    </row>
    <row r="6018" spans="1:6" s="48" customFormat="1">
      <c r="A6018" s="23"/>
      <c r="B6018" s="61"/>
      <c r="C6018" s="24"/>
      <c r="D6018" s="25"/>
      <c r="E6018" s="25"/>
      <c r="F6018" s="25"/>
    </row>
    <row r="6019" spans="1:6" s="48" customFormat="1">
      <c r="A6019" s="23"/>
      <c r="B6019" s="61"/>
      <c r="C6019" s="24"/>
      <c r="D6019" s="25"/>
      <c r="E6019" s="25"/>
      <c r="F6019" s="25"/>
    </row>
    <row r="6020" spans="1:6" s="48" customFormat="1">
      <c r="A6020" s="23"/>
      <c r="B6020" s="61"/>
      <c r="C6020" s="24"/>
      <c r="D6020" s="25"/>
      <c r="E6020" s="25"/>
      <c r="F6020" s="25"/>
    </row>
    <row r="6021" spans="1:6" s="48" customFormat="1">
      <c r="A6021" s="23"/>
      <c r="B6021" s="61"/>
      <c r="C6021" s="24"/>
      <c r="D6021" s="25"/>
      <c r="E6021" s="25"/>
      <c r="F6021" s="25"/>
    </row>
    <row r="6022" spans="1:6" s="48" customFormat="1">
      <c r="A6022" s="23"/>
      <c r="B6022" s="61"/>
      <c r="C6022" s="24"/>
      <c r="D6022" s="25"/>
      <c r="E6022" s="25"/>
      <c r="F6022" s="25"/>
    </row>
    <row r="6023" spans="1:6" s="48" customFormat="1">
      <c r="A6023" s="23"/>
      <c r="B6023" s="61"/>
      <c r="C6023" s="24"/>
      <c r="D6023" s="25"/>
      <c r="E6023" s="25"/>
      <c r="F6023" s="25"/>
    </row>
    <row r="6024" spans="1:6" s="48" customFormat="1">
      <c r="A6024" s="23"/>
      <c r="B6024" s="61"/>
      <c r="C6024" s="24"/>
      <c r="D6024" s="25"/>
      <c r="E6024" s="25"/>
      <c r="F6024" s="25"/>
    </row>
    <row r="6025" spans="1:6" s="48" customFormat="1">
      <c r="A6025" s="23"/>
      <c r="B6025" s="61"/>
      <c r="C6025" s="24"/>
      <c r="D6025" s="25"/>
      <c r="E6025" s="25"/>
      <c r="F6025" s="25"/>
    </row>
    <row r="6026" spans="1:6" s="48" customFormat="1">
      <c r="A6026" s="23"/>
      <c r="B6026" s="61"/>
      <c r="C6026" s="24"/>
      <c r="D6026" s="25"/>
      <c r="E6026" s="25"/>
      <c r="F6026" s="25"/>
    </row>
    <row r="6027" spans="1:6" s="48" customFormat="1">
      <c r="A6027" s="23"/>
      <c r="B6027" s="61"/>
      <c r="C6027" s="24"/>
      <c r="D6027" s="25"/>
      <c r="E6027" s="25"/>
      <c r="F6027" s="25"/>
    </row>
    <row r="6028" spans="1:6" s="48" customFormat="1">
      <c r="A6028" s="23"/>
      <c r="B6028" s="61"/>
      <c r="C6028" s="24"/>
      <c r="D6028" s="25"/>
      <c r="E6028" s="25"/>
      <c r="F6028" s="25"/>
    </row>
    <row r="6029" spans="1:6" s="48" customFormat="1">
      <c r="A6029" s="23"/>
      <c r="B6029" s="61"/>
      <c r="C6029" s="24"/>
      <c r="D6029" s="25"/>
      <c r="E6029" s="25"/>
      <c r="F6029" s="25"/>
    </row>
    <row r="6030" spans="1:6" s="48" customFormat="1">
      <c r="A6030" s="23"/>
      <c r="B6030" s="61"/>
      <c r="C6030" s="24"/>
      <c r="D6030" s="25"/>
      <c r="E6030" s="25"/>
      <c r="F6030" s="25"/>
    </row>
    <row r="6031" spans="1:6" s="48" customFormat="1">
      <c r="A6031" s="23"/>
      <c r="B6031" s="61"/>
      <c r="C6031" s="24"/>
      <c r="D6031" s="25"/>
      <c r="E6031" s="25"/>
      <c r="F6031" s="25"/>
    </row>
    <row r="6032" spans="1:6" s="48" customFormat="1">
      <c r="A6032" s="23"/>
      <c r="B6032" s="61"/>
      <c r="C6032" s="24"/>
      <c r="D6032" s="25"/>
      <c r="E6032" s="25"/>
      <c r="F6032" s="25"/>
    </row>
    <row r="6033" spans="1:6" s="48" customFormat="1">
      <c r="A6033" s="23"/>
      <c r="B6033" s="61"/>
      <c r="C6033" s="24"/>
      <c r="D6033" s="25"/>
      <c r="E6033" s="25"/>
      <c r="F6033" s="25"/>
    </row>
    <row r="6034" spans="1:6" s="48" customFormat="1">
      <c r="A6034" s="23"/>
      <c r="B6034" s="61"/>
      <c r="C6034" s="24"/>
      <c r="D6034" s="25"/>
      <c r="E6034" s="25"/>
      <c r="F6034" s="25"/>
    </row>
    <row r="6035" spans="1:6" s="48" customFormat="1">
      <c r="A6035" s="23"/>
      <c r="B6035" s="61"/>
      <c r="C6035" s="24"/>
      <c r="D6035" s="25"/>
      <c r="E6035" s="25"/>
      <c r="F6035" s="25"/>
    </row>
    <row r="6036" spans="1:6" s="48" customFormat="1">
      <c r="A6036" s="23"/>
      <c r="B6036" s="61"/>
      <c r="C6036" s="24"/>
      <c r="D6036" s="25"/>
      <c r="E6036" s="25"/>
      <c r="F6036" s="25"/>
    </row>
    <row r="6037" spans="1:6" s="48" customFormat="1">
      <c r="A6037" s="23"/>
      <c r="B6037" s="61"/>
      <c r="C6037" s="24"/>
      <c r="D6037" s="25"/>
      <c r="E6037" s="25"/>
      <c r="F6037" s="25"/>
    </row>
    <row r="6038" spans="1:6" s="48" customFormat="1">
      <c r="A6038" s="23"/>
      <c r="B6038" s="61"/>
      <c r="C6038" s="24"/>
      <c r="D6038" s="25"/>
      <c r="E6038" s="25"/>
      <c r="F6038" s="25"/>
    </row>
    <row r="6039" spans="1:6" s="48" customFormat="1">
      <c r="A6039" s="23"/>
      <c r="B6039" s="61"/>
      <c r="C6039" s="24"/>
      <c r="D6039" s="25"/>
      <c r="E6039" s="25"/>
      <c r="F6039" s="25"/>
    </row>
    <row r="6040" spans="1:6" s="48" customFormat="1">
      <c r="A6040" s="23"/>
      <c r="B6040" s="61"/>
      <c r="C6040" s="24"/>
      <c r="D6040" s="25"/>
      <c r="E6040" s="25"/>
      <c r="F6040" s="25"/>
    </row>
    <row r="6041" spans="1:6" s="48" customFormat="1">
      <c r="A6041" s="23"/>
      <c r="B6041" s="61"/>
      <c r="C6041" s="24"/>
      <c r="D6041" s="25"/>
      <c r="E6041" s="25"/>
      <c r="F6041" s="25"/>
    </row>
    <row r="6042" spans="1:6" s="48" customFormat="1">
      <c r="A6042" s="23"/>
      <c r="B6042" s="61"/>
      <c r="C6042" s="24"/>
      <c r="D6042" s="25"/>
      <c r="E6042" s="25"/>
      <c r="F6042" s="25"/>
    </row>
    <row r="6043" spans="1:6" s="48" customFormat="1">
      <c r="A6043" s="23"/>
      <c r="B6043" s="61"/>
      <c r="C6043" s="24"/>
      <c r="D6043" s="25"/>
      <c r="E6043" s="25"/>
      <c r="F6043" s="25"/>
    </row>
    <row r="6044" spans="1:6" s="48" customFormat="1">
      <c r="A6044" s="23"/>
      <c r="B6044" s="61"/>
      <c r="C6044" s="24"/>
      <c r="D6044" s="25"/>
      <c r="E6044" s="25"/>
      <c r="F6044" s="25"/>
    </row>
    <row r="6045" spans="1:6" s="48" customFormat="1">
      <c r="A6045" s="23"/>
      <c r="B6045" s="61"/>
      <c r="C6045" s="24"/>
      <c r="D6045" s="25"/>
      <c r="E6045" s="25"/>
      <c r="F6045" s="25"/>
    </row>
    <row r="6046" spans="1:6" s="48" customFormat="1">
      <c r="A6046" s="23"/>
      <c r="B6046" s="61"/>
      <c r="C6046" s="24"/>
      <c r="D6046" s="25"/>
      <c r="E6046" s="25"/>
      <c r="F6046" s="25"/>
    </row>
    <row r="6047" spans="1:6" s="48" customFormat="1">
      <c r="A6047" s="23"/>
      <c r="B6047" s="61"/>
      <c r="C6047" s="24"/>
      <c r="D6047" s="25"/>
      <c r="E6047" s="25"/>
      <c r="F6047" s="25"/>
    </row>
    <row r="6048" spans="1:6" s="48" customFormat="1">
      <c r="A6048" s="23"/>
      <c r="B6048" s="61"/>
      <c r="C6048" s="24"/>
      <c r="D6048" s="25"/>
      <c r="E6048" s="25"/>
      <c r="F6048" s="25"/>
    </row>
    <row r="6049" spans="1:6" s="48" customFormat="1">
      <c r="A6049" s="23"/>
      <c r="B6049" s="61"/>
      <c r="C6049" s="24"/>
      <c r="D6049" s="25"/>
      <c r="E6049" s="25"/>
      <c r="F6049" s="25"/>
    </row>
    <row r="6050" spans="1:6" s="48" customFormat="1">
      <c r="A6050" s="23"/>
      <c r="B6050" s="61"/>
      <c r="C6050" s="24"/>
      <c r="D6050" s="25"/>
      <c r="E6050" s="25"/>
      <c r="F6050" s="25"/>
    </row>
    <row r="6051" spans="1:6" s="48" customFormat="1">
      <c r="A6051" s="23"/>
      <c r="B6051" s="61"/>
      <c r="C6051" s="24"/>
      <c r="D6051" s="25"/>
      <c r="E6051" s="25"/>
      <c r="F6051" s="25"/>
    </row>
    <row r="6052" spans="1:6" s="48" customFormat="1">
      <c r="A6052" s="23"/>
      <c r="B6052" s="61"/>
      <c r="C6052" s="24"/>
      <c r="D6052" s="25"/>
      <c r="E6052" s="25"/>
      <c r="F6052" s="25"/>
    </row>
    <row r="6053" spans="1:6" s="48" customFormat="1">
      <c r="A6053" s="23"/>
      <c r="B6053" s="61"/>
      <c r="C6053" s="24"/>
      <c r="D6053" s="25"/>
      <c r="E6053" s="25"/>
      <c r="F6053" s="25"/>
    </row>
    <row r="6054" spans="1:6" s="48" customFormat="1">
      <c r="A6054" s="23"/>
      <c r="B6054" s="61"/>
      <c r="C6054" s="24"/>
      <c r="D6054" s="25"/>
      <c r="E6054" s="25"/>
      <c r="F6054" s="25"/>
    </row>
    <row r="6055" spans="1:6" s="48" customFormat="1">
      <c r="A6055" s="23"/>
      <c r="B6055" s="61"/>
      <c r="C6055" s="24"/>
      <c r="D6055" s="25"/>
      <c r="E6055" s="25"/>
      <c r="F6055" s="25"/>
    </row>
    <row r="6056" spans="1:6" s="48" customFormat="1">
      <c r="A6056" s="23"/>
      <c r="B6056" s="61"/>
      <c r="C6056" s="24"/>
      <c r="D6056" s="25"/>
      <c r="E6056" s="25"/>
      <c r="F6056" s="25"/>
    </row>
    <row r="6057" spans="1:6" s="48" customFormat="1">
      <c r="A6057" s="23"/>
      <c r="B6057" s="61"/>
      <c r="C6057" s="24"/>
      <c r="D6057" s="25"/>
      <c r="E6057" s="25"/>
      <c r="F6057" s="25"/>
    </row>
    <row r="6058" spans="1:6" s="48" customFormat="1">
      <c r="A6058" s="23"/>
      <c r="B6058" s="61"/>
      <c r="C6058" s="24"/>
      <c r="D6058" s="25"/>
      <c r="E6058" s="25"/>
      <c r="F6058" s="25"/>
    </row>
    <row r="6059" spans="1:6" s="48" customFormat="1">
      <c r="A6059" s="23"/>
      <c r="B6059" s="61"/>
      <c r="C6059" s="24"/>
      <c r="D6059" s="25"/>
      <c r="E6059" s="25"/>
      <c r="F6059" s="25"/>
    </row>
    <row r="6060" spans="1:6" s="48" customFormat="1">
      <c r="A6060" s="23"/>
      <c r="B6060" s="61"/>
      <c r="C6060" s="24"/>
      <c r="D6060" s="25"/>
      <c r="E6060" s="25"/>
      <c r="F6060" s="25"/>
    </row>
    <row r="6061" spans="1:6" s="48" customFormat="1">
      <c r="A6061" s="23"/>
      <c r="B6061" s="61"/>
      <c r="C6061" s="24"/>
      <c r="D6061" s="25"/>
      <c r="E6061" s="25"/>
      <c r="F6061" s="25"/>
    </row>
    <row r="6062" spans="1:6" s="48" customFormat="1">
      <c r="A6062" s="23"/>
      <c r="B6062" s="61"/>
      <c r="C6062" s="24"/>
      <c r="D6062" s="25"/>
      <c r="E6062" s="25"/>
      <c r="F6062" s="25"/>
    </row>
    <row r="6063" spans="1:6" s="48" customFormat="1">
      <c r="A6063" s="23"/>
      <c r="B6063" s="61"/>
      <c r="C6063" s="24"/>
      <c r="D6063" s="25"/>
      <c r="E6063" s="25"/>
      <c r="F6063" s="25"/>
    </row>
    <row r="6064" spans="1:6" s="48" customFormat="1">
      <c r="A6064" s="23"/>
      <c r="B6064" s="61"/>
      <c r="C6064" s="24"/>
      <c r="D6064" s="25"/>
      <c r="E6064" s="25"/>
      <c r="F6064" s="25"/>
    </row>
    <row r="6065" spans="1:6" s="48" customFormat="1">
      <c r="A6065" s="23"/>
      <c r="B6065" s="61"/>
      <c r="C6065" s="24"/>
      <c r="D6065" s="25"/>
      <c r="E6065" s="25"/>
      <c r="F6065" s="25"/>
    </row>
    <row r="6066" spans="1:6" s="48" customFormat="1">
      <c r="A6066" s="23"/>
      <c r="B6066" s="61"/>
      <c r="C6066" s="24"/>
      <c r="D6066" s="25"/>
      <c r="E6066" s="25"/>
      <c r="F6066" s="25"/>
    </row>
    <row r="6067" spans="1:6" s="48" customFormat="1">
      <c r="A6067" s="23"/>
      <c r="B6067" s="61"/>
      <c r="C6067" s="24"/>
      <c r="D6067" s="25"/>
      <c r="E6067" s="25"/>
      <c r="F6067" s="25"/>
    </row>
    <row r="6068" spans="1:6" s="48" customFormat="1">
      <c r="A6068" s="23"/>
      <c r="B6068" s="61"/>
      <c r="C6068" s="24"/>
      <c r="D6068" s="25"/>
      <c r="E6068" s="25"/>
      <c r="F6068" s="25"/>
    </row>
    <row r="6069" spans="1:6" s="48" customFormat="1">
      <c r="A6069" s="23"/>
      <c r="B6069" s="61"/>
      <c r="C6069" s="24"/>
      <c r="D6069" s="25"/>
      <c r="E6069" s="25"/>
      <c r="F6069" s="25"/>
    </row>
    <row r="6070" spans="1:6" s="48" customFormat="1">
      <c r="A6070" s="23"/>
      <c r="B6070" s="61"/>
      <c r="C6070" s="24"/>
      <c r="D6070" s="25"/>
      <c r="E6070" s="25"/>
      <c r="F6070" s="25"/>
    </row>
    <row r="6071" spans="1:6" s="48" customFormat="1">
      <c r="A6071" s="23"/>
      <c r="B6071" s="61"/>
      <c r="C6071" s="24"/>
      <c r="D6071" s="25"/>
      <c r="E6071" s="25"/>
      <c r="F6071" s="25"/>
    </row>
    <row r="6072" spans="1:6" s="48" customFormat="1">
      <c r="A6072" s="23"/>
      <c r="B6072" s="61"/>
      <c r="C6072" s="24"/>
      <c r="D6072" s="25"/>
      <c r="E6072" s="25"/>
      <c r="F6072" s="25"/>
    </row>
    <row r="6073" spans="1:6" s="48" customFormat="1">
      <c r="A6073" s="23"/>
      <c r="B6073" s="61"/>
      <c r="C6073" s="24"/>
      <c r="D6073" s="25"/>
      <c r="E6073" s="25"/>
      <c r="F6073" s="25"/>
    </row>
    <row r="6074" spans="1:6" s="48" customFormat="1">
      <c r="A6074" s="23"/>
      <c r="B6074" s="61"/>
      <c r="C6074" s="24"/>
      <c r="D6074" s="25"/>
      <c r="E6074" s="25"/>
      <c r="F6074" s="25"/>
    </row>
    <row r="6075" spans="1:6" s="48" customFormat="1">
      <c r="A6075" s="23"/>
      <c r="B6075" s="61"/>
      <c r="C6075" s="24"/>
      <c r="D6075" s="25"/>
      <c r="E6075" s="25"/>
      <c r="F6075" s="25"/>
    </row>
    <row r="6076" spans="1:6" s="48" customFormat="1">
      <c r="A6076" s="23"/>
      <c r="B6076" s="61"/>
      <c r="C6076" s="24"/>
      <c r="D6076" s="25"/>
      <c r="E6076" s="25"/>
      <c r="F6076" s="25"/>
    </row>
    <row r="6077" spans="1:6" s="48" customFormat="1">
      <c r="A6077" s="23"/>
      <c r="B6077" s="61"/>
      <c r="C6077" s="24"/>
      <c r="D6077" s="25"/>
      <c r="E6077" s="25"/>
      <c r="F6077" s="25"/>
    </row>
    <row r="6078" spans="1:6" s="48" customFormat="1">
      <c r="A6078" s="23"/>
      <c r="B6078" s="61"/>
      <c r="C6078" s="24"/>
      <c r="D6078" s="25"/>
      <c r="E6078" s="25"/>
      <c r="F6078" s="25"/>
    </row>
    <row r="6079" spans="1:6" s="48" customFormat="1">
      <c r="A6079" s="23"/>
      <c r="B6079" s="61"/>
      <c r="C6079" s="24"/>
      <c r="D6079" s="25"/>
      <c r="E6079" s="25"/>
      <c r="F6079" s="25"/>
    </row>
    <row r="6080" spans="1:6" s="48" customFormat="1">
      <c r="A6080" s="23"/>
      <c r="B6080" s="61"/>
      <c r="C6080" s="24"/>
      <c r="D6080" s="25"/>
      <c r="E6080" s="25"/>
      <c r="F6080" s="25"/>
    </row>
    <row r="6081" spans="1:6" s="48" customFormat="1">
      <c r="A6081" s="23"/>
      <c r="B6081" s="61"/>
      <c r="C6081" s="24"/>
      <c r="D6081" s="25"/>
      <c r="E6081" s="25"/>
      <c r="F6081" s="25"/>
    </row>
    <row r="6082" spans="1:6" s="48" customFormat="1">
      <c r="A6082" s="23"/>
      <c r="B6082" s="61"/>
      <c r="C6082" s="24"/>
      <c r="D6082" s="25"/>
      <c r="E6082" s="25"/>
      <c r="F6082" s="25"/>
    </row>
    <row r="6083" spans="1:6" s="48" customFormat="1">
      <c r="A6083" s="23"/>
      <c r="B6083" s="61"/>
      <c r="C6083" s="24"/>
      <c r="D6083" s="25"/>
      <c r="E6083" s="25"/>
      <c r="F6083" s="25"/>
    </row>
    <row r="6084" spans="1:6" s="48" customFormat="1">
      <c r="A6084" s="23"/>
      <c r="B6084" s="61"/>
      <c r="C6084" s="24"/>
      <c r="D6084" s="25"/>
      <c r="E6084" s="25"/>
      <c r="F6084" s="25"/>
    </row>
    <row r="6085" spans="1:6" s="48" customFormat="1">
      <c r="A6085" s="23"/>
      <c r="B6085" s="61"/>
      <c r="C6085" s="24"/>
      <c r="D6085" s="25"/>
      <c r="E6085" s="25"/>
      <c r="F6085" s="25"/>
    </row>
    <row r="6086" spans="1:6" s="48" customFormat="1">
      <c r="A6086" s="23"/>
      <c r="B6086" s="61"/>
      <c r="C6086" s="24"/>
      <c r="D6086" s="25"/>
      <c r="E6086" s="25"/>
      <c r="F6086" s="25"/>
    </row>
    <row r="6087" spans="1:6" s="48" customFormat="1">
      <c r="A6087" s="23"/>
      <c r="B6087" s="61"/>
      <c r="C6087" s="24"/>
      <c r="D6087" s="25"/>
      <c r="E6087" s="25"/>
      <c r="F6087" s="25"/>
    </row>
    <row r="6088" spans="1:6" s="48" customFormat="1">
      <c r="A6088" s="23"/>
      <c r="B6088" s="61"/>
      <c r="C6088" s="24"/>
      <c r="D6088" s="25"/>
      <c r="E6088" s="25"/>
      <c r="F6088" s="25"/>
    </row>
    <row r="6089" spans="1:6" s="48" customFormat="1">
      <c r="A6089" s="23"/>
      <c r="B6089" s="61"/>
      <c r="C6089" s="24"/>
      <c r="D6089" s="25"/>
      <c r="E6089" s="25"/>
      <c r="F6089" s="25"/>
    </row>
    <row r="6090" spans="1:6" s="48" customFormat="1">
      <c r="A6090" s="23"/>
      <c r="B6090" s="61"/>
      <c r="C6090" s="24"/>
      <c r="D6090" s="25"/>
      <c r="E6090" s="25"/>
      <c r="F6090" s="25"/>
    </row>
    <row r="6091" spans="1:6" s="48" customFormat="1">
      <c r="A6091" s="23"/>
      <c r="B6091" s="61"/>
      <c r="C6091" s="24"/>
      <c r="D6091" s="25"/>
      <c r="E6091" s="25"/>
      <c r="F6091" s="25"/>
    </row>
    <row r="6092" spans="1:6" s="48" customFormat="1">
      <c r="A6092" s="23"/>
      <c r="B6092" s="61"/>
      <c r="C6092" s="24"/>
      <c r="D6092" s="25"/>
      <c r="E6092" s="25"/>
      <c r="F6092" s="25"/>
    </row>
    <row r="6093" spans="1:6" s="48" customFormat="1">
      <c r="A6093" s="23"/>
      <c r="B6093" s="61"/>
      <c r="C6093" s="24"/>
      <c r="D6093" s="25"/>
      <c r="E6093" s="25"/>
      <c r="F6093" s="25"/>
    </row>
    <row r="6094" spans="1:6" s="48" customFormat="1">
      <c r="A6094" s="23"/>
      <c r="B6094" s="61"/>
      <c r="C6094" s="24"/>
      <c r="D6094" s="25"/>
      <c r="E6094" s="25"/>
      <c r="F6094" s="25"/>
    </row>
    <row r="6095" spans="1:6" s="48" customFormat="1">
      <c r="A6095" s="23"/>
      <c r="B6095" s="61"/>
      <c r="C6095" s="24"/>
      <c r="D6095" s="25"/>
      <c r="E6095" s="25"/>
      <c r="F6095" s="25"/>
    </row>
    <row r="6096" spans="1:6" s="48" customFormat="1">
      <c r="A6096" s="23"/>
      <c r="B6096" s="61"/>
      <c r="C6096" s="24"/>
      <c r="D6096" s="25"/>
      <c r="E6096" s="25"/>
      <c r="F6096" s="25"/>
    </row>
    <row r="6097" spans="1:6" s="48" customFormat="1">
      <c r="A6097" s="23"/>
      <c r="B6097" s="61"/>
      <c r="C6097" s="24"/>
      <c r="D6097" s="25"/>
      <c r="E6097" s="25"/>
      <c r="F6097" s="25"/>
    </row>
    <row r="6098" spans="1:6" s="48" customFormat="1">
      <c r="A6098" s="23"/>
      <c r="B6098" s="61"/>
      <c r="C6098" s="24"/>
      <c r="D6098" s="25"/>
      <c r="E6098" s="25"/>
      <c r="F6098" s="25"/>
    </row>
    <row r="6099" spans="1:6" s="48" customFormat="1">
      <c r="A6099" s="23"/>
      <c r="B6099" s="61"/>
      <c r="C6099" s="24"/>
      <c r="D6099" s="25"/>
      <c r="E6099" s="25"/>
      <c r="F6099" s="25"/>
    </row>
    <row r="6100" spans="1:6" s="48" customFormat="1">
      <c r="A6100" s="23"/>
      <c r="B6100" s="61"/>
      <c r="C6100" s="24"/>
      <c r="D6100" s="25"/>
      <c r="E6100" s="25"/>
      <c r="F6100" s="25"/>
    </row>
    <row r="6101" spans="1:6" s="48" customFormat="1">
      <c r="A6101" s="23"/>
      <c r="B6101" s="61"/>
      <c r="C6101" s="24"/>
      <c r="D6101" s="25"/>
      <c r="E6101" s="25"/>
      <c r="F6101" s="25"/>
    </row>
    <row r="6102" spans="1:6" s="48" customFormat="1">
      <c r="A6102" s="23"/>
      <c r="B6102" s="61"/>
      <c r="C6102" s="24"/>
      <c r="D6102" s="25"/>
      <c r="E6102" s="25"/>
      <c r="F6102" s="25"/>
    </row>
    <row r="6103" spans="1:6" s="48" customFormat="1">
      <c r="A6103" s="23"/>
      <c r="B6103" s="61"/>
      <c r="C6103" s="24"/>
      <c r="D6103" s="25"/>
      <c r="E6103" s="25"/>
      <c r="F6103" s="25"/>
    </row>
    <row r="6104" spans="1:6" s="48" customFormat="1">
      <c r="A6104" s="23"/>
      <c r="B6104" s="61"/>
      <c r="C6104" s="24"/>
      <c r="D6104" s="25"/>
      <c r="E6104" s="25"/>
      <c r="F6104" s="25"/>
    </row>
    <row r="6105" spans="1:6" s="48" customFormat="1">
      <c r="A6105" s="23"/>
      <c r="B6105" s="61"/>
      <c r="C6105" s="24"/>
      <c r="D6105" s="25"/>
      <c r="E6105" s="25"/>
      <c r="F6105" s="25"/>
    </row>
    <row r="6106" spans="1:6" s="48" customFormat="1">
      <c r="A6106" s="23"/>
      <c r="B6106" s="61"/>
      <c r="C6106" s="24"/>
      <c r="D6106" s="25"/>
      <c r="E6106" s="25"/>
      <c r="F6106" s="25"/>
    </row>
    <row r="6107" spans="1:6" s="48" customFormat="1">
      <c r="A6107" s="23"/>
      <c r="B6107" s="61"/>
      <c r="C6107" s="24"/>
      <c r="D6107" s="25"/>
      <c r="E6107" s="25"/>
      <c r="F6107" s="25"/>
    </row>
    <row r="6108" spans="1:6" s="48" customFormat="1">
      <c r="A6108" s="23"/>
      <c r="B6108" s="61"/>
      <c r="C6108" s="24"/>
      <c r="D6108" s="25"/>
      <c r="E6108" s="25"/>
      <c r="F6108" s="25"/>
    </row>
    <row r="6109" spans="1:6" s="48" customFormat="1">
      <c r="A6109" s="23"/>
      <c r="B6109" s="61"/>
      <c r="C6109" s="24"/>
      <c r="D6109" s="25"/>
      <c r="E6109" s="25"/>
      <c r="F6109" s="25"/>
    </row>
    <row r="6110" spans="1:6" s="48" customFormat="1">
      <c r="A6110" s="23"/>
      <c r="B6110" s="61"/>
      <c r="C6110" s="24"/>
      <c r="D6110" s="25"/>
      <c r="E6110" s="25"/>
      <c r="F6110" s="25"/>
    </row>
    <row r="6111" spans="1:6" s="48" customFormat="1">
      <c r="A6111" s="23"/>
      <c r="B6111" s="61"/>
      <c r="C6111" s="24"/>
      <c r="D6111" s="25"/>
      <c r="E6111" s="25"/>
      <c r="F6111" s="25"/>
    </row>
    <row r="6112" spans="1:6" s="48" customFormat="1">
      <c r="A6112" s="23"/>
      <c r="B6112" s="61"/>
      <c r="C6112" s="24"/>
      <c r="D6112" s="25"/>
      <c r="E6112" s="25"/>
      <c r="F6112" s="25"/>
    </row>
    <row r="6113" spans="1:6" s="48" customFormat="1">
      <c r="A6113" s="23"/>
      <c r="B6113" s="61"/>
      <c r="C6113" s="24"/>
      <c r="D6113" s="25"/>
      <c r="E6113" s="25"/>
      <c r="F6113" s="25"/>
    </row>
    <row r="6114" spans="1:6" s="48" customFormat="1">
      <c r="A6114" s="23"/>
      <c r="B6114" s="61"/>
      <c r="C6114" s="24"/>
      <c r="D6114" s="25"/>
      <c r="E6114" s="25"/>
      <c r="F6114" s="25"/>
    </row>
    <row r="6115" spans="1:6" s="48" customFormat="1">
      <c r="A6115" s="23"/>
      <c r="B6115" s="61"/>
      <c r="C6115" s="24"/>
      <c r="D6115" s="25"/>
      <c r="E6115" s="25"/>
      <c r="F6115" s="25"/>
    </row>
    <row r="6116" spans="1:6" s="48" customFormat="1">
      <c r="A6116" s="23"/>
      <c r="B6116" s="61"/>
      <c r="C6116" s="24"/>
      <c r="D6116" s="25"/>
      <c r="E6116" s="25"/>
      <c r="F6116" s="25"/>
    </row>
    <row r="6117" spans="1:6" s="48" customFormat="1">
      <c r="A6117" s="23"/>
      <c r="B6117" s="61"/>
      <c r="C6117" s="24"/>
      <c r="D6117" s="25"/>
      <c r="E6117" s="25"/>
      <c r="F6117" s="25"/>
    </row>
    <row r="6118" spans="1:6" s="48" customFormat="1">
      <c r="A6118" s="23"/>
      <c r="B6118" s="61"/>
      <c r="C6118" s="24"/>
      <c r="D6118" s="25"/>
      <c r="E6118" s="25"/>
      <c r="F6118" s="25"/>
    </row>
    <row r="6119" spans="1:6" s="48" customFormat="1">
      <c r="A6119" s="23"/>
      <c r="B6119" s="61"/>
      <c r="C6119" s="24"/>
      <c r="D6119" s="25"/>
      <c r="E6119" s="25"/>
      <c r="F6119" s="25"/>
    </row>
    <row r="6120" spans="1:6" s="48" customFormat="1">
      <c r="A6120" s="23"/>
      <c r="B6120" s="61"/>
      <c r="C6120" s="24"/>
      <c r="D6120" s="25"/>
      <c r="E6120" s="25"/>
      <c r="F6120" s="25"/>
    </row>
    <row r="6121" spans="1:6" s="48" customFormat="1">
      <c r="A6121" s="23"/>
      <c r="B6121" s="61"/>
      <c r="C6121" s="24"/>
      <c r="D6121" s="25"/>
      <c r="E6121" s="25"/>
      <c r="F6121" s="25"/>
    </row>
    <row r="6122" spans="1:6" s="48" customFormat="1">
      <c r="A6122" s="23"/>
      <c r="B6122" s="61"/>
      <c r="C6122" s="24"/>
      <c r="D6122" s="25"/>
      <c r="E6122" s="25"/>
      <c r="F6122" s="25"/>
    </row>
    <row r="6123" spans="1:6" s="48" customFormat="1">
      <c r="A6123" s="23"/>
      <c r="B6123" s="61"/>
      <c r="C6123" s="24"/>
      <c r="D6123" s="25"/>
      <c r="E6123" s="25"/>
      <c r="F6123" s="25"/>
    </row>
    <row r="6124" spans="1:6" s="48" customFormat="1">
      <c r="A6124" s="23"/>
      <c r="B6124" s="61"/>
      <c r="C6124" s="24"/>
      <c r="D6124" s="25"/>
      <c r="E6124" s="25"/>
      <c r="F6124" s="25"/>
    </row>
    <row r="6125" spans="1:6" s="48" customFormat="1">
      <c r="A6125" s="23"/>
      <c r="B6125" s="61"/>
      <c r="C6125" s="24"/>
      <c r="D6125" s="25"/>
      <c r="E6125" s="25"/>
      <c r="F6125" s="25"/>
    </row>
    <row r="6126" spans="1:6" s="48" customFormat="1">
      <c r="A6126" s="23"/>
      <c r="B6126" s="61"/>
      <c r="C6126" s="24"/>
      <c r="D6126" s="25"/>
      <c r="E6126" s="25"/>
      <c r="F6126" s="25"/>
    </row>
    <row r="6127" spans="1:6" s="48" customFormat="1">
      <c r="A6127" s="23"/>
      <c r="B6127" s="61"/>
      <c r="C6127" s="24"/>
      <c r="D6127" s="25"/>
      <c r="E6127" s="25"/>
      <c r="F6127" s="25"/>
    </row>
    <row r="6128" spans="1:6" s="48" customFormat="1">
      <c r="A6128" s="23"/>
      <c r="B6128" s="61"/>
      <c r="C6128" s="24"/>
      <c r="D6128" s="25"/>
      <c r="E6128" s="25"/>
      <c r="F6128" s="25"/>
    </row>
    <row r="6129" spans="1:6" s="48" customFormat="1">
      <c r="A6129" s="23"/>
      <c r="B6129" s="61"/>
      <c r="C6129" s="24"/>
      <c r="D6129" s="25"/>
      <c r="E6129" s="25"/>
      <c r="F6129" s="25"/>
    </row>
    <row r="6130" spans="1:6" s="48" customFormat="1">
      <c r="A6130" s="23"/>
      <c r="B6130" s="61"/>
      <c r="C6130" s="24"/>
      <c r="D6130" s="25"/>
      <c r="E6130" s="25"/>
      <c r="F6130" s="25"/>
    </row>
    <row r="6131" spans="1:6" s="48" customFormat="1">
      <c r="A6131" s="23"/>
      <c r="B6131" s="61"/>
      <c r="C6131" s="24"/>
      <c r="D6131" s="25"/>
      <c r="E6131" s="25"/>
      <c r="F6131" s="25"/>
    </row>
    <row r="6132" spans="1:6" s="48" customFormat="1">
      <c r="A6132" s="23"/>
      <c r="B6132" s="61"/>
      <c r="C6132" s="24"/>
      <c r="D6132" s="25"/>
      <c r="E6132" s="25"/>
      <c r="F6132" s="25"/>
    </row>
    <row r="6133" spans="1:6" s="48" customFormat="1">
      <c r="A6133" s="23"/>
      <c r="B6133" s="61"/>
      <c r="C6133" s="24"/>
      <c r="D6133" s="25"/>
      <c r="E6133" s="25"/>
      <c r="F6133" s="25"/>
    </row>
    <row r="6134" spans="1:6" s="48" customFormat="1">
      <c r="A6134" s="23"/>
      <c r="B6134" s="61"/>
      <c r="C6134" s="24"/>
      <c r="D6134" s="25"/>
      <c r="E6134" s="25"/>
      <c r="F6134" s="25"/>
    </row>
    <row r="6135" spans="1:6" s="48" customFormat="1">
      <c r="A6135" s="23"/>
      <c r="B6135" s="61"/>
      <c r="C6135" s="24"/>
      <c r="D6135" s="25"/>
      <c r="E6135" s="25"/>
      <c r="F6135" s="25"/>
    </row>
    <row r="6136" spans="1:6" s="48" customFormat="1">
      <c r="A6136" s="23"/>
      <c r="B6136" s="61"/>
      <c r="C6136" s="24"/>
      <c r="D6136" s="25"/>
      <c r="E6136" s="25"/>
      <c r="F6136" s="25"/>
    </row>
    <row r="6137" spans="1:6" s="48" customFormat="1">
      <c r="A6137" s="23"/>
      <c r="B6137" s="61"/>
      <c r="C6137" s="24"/>
      <c r="D6137" s="25"/>
      <c r="E6137" s="25"/>
      <c r="F6137" s="25"/>
    </row>
    <row r="6138" spans="1:6" s="48" customFormat="1">
      <c r="A6138" s="23"/>
      <c r="B6138" s="61"/>
      <c r="C6138" s="24"/>
      <c r="D6138" s="25"/>
      <c r="E6138" s="25"/>
      <c r="F6138" s="25"/>
    </row>
    <row r="6139" spans="1:6" s="48" customFormat="1">
      <c r="A6139" s="23"/>
      <c r="B6139" s="61"/>
      <c r="C6139" s="24"/>
      <c r="D6139" s="25"/>
      <c r="E6139" s="25"/>
      <c r="F6139" s="25"/>
    </row>
    <row r="6140" spans="1:6" s="48" customFormat="1">
      <c r="A6140" s="23"/>
      <c r="B6140" s="61"/>
      <c r="C6140" s="24"/>
      <c r="D6140" s="25"/>
      <c r="E6140" s="25"/>
      <c r="F6140" s="25"/>
    </row>
    <row r="6141" spans="1:6" s="48" customFormat="1">
      <c r="A6141" s="23"/>
      <c r="B6141" s="61"/>
      <c r="C6141" s="24"/>
      <c r="D6141" s="25"/>
      <c r="E6141" s="25"/>
      <c r="F6141" s="25"/>
    </row>
    <row r="6142" spans="1:6" s="48" customFormat="1">
      <c r="A6142" s="23"/>
      <c r="B6142" s="61"/>
      <c r="C6142" s="24"/>
      <c r="D6142" s="25"/>
      <c r="E6142" s="25"/>
      <c r="F6142" s="25"/>
    </row>
    <row r="6143" spans="1:6" s="48" customFormat="1">
      <c r="A6143" s="23"/>
      <c r="B6143" s="61"/>
      <c r="C6143" s="24"/>
      <c r="D6143" s="25"/>
      <c r="E6143" s="25"/>
      <c r="F6143" s="25"/>
    </row>
    <row r="6144" spans="1:6" s="48" customFormat="1">
      <c r="A6144" s="23"/>
      <c r="B6144" s="61"/>
      <c r="C6144" s="24"/>
      <c r="D6144" s="25"/>
      <c r="E6144" s="25"/>
      <c r="F6144" s="25"/>
    </row>
    <row r="6145" spans="1:6" s="48" customFormat="1">
      <c r="A6145" s="23"/>
      <c r="B6145" s="61"/>
      <c r="C6145" s="24"/>
      <c r="D6145" s="25"/>
      <c r="E6145" s="25"/>
      <c r="F6145" s="25"/>
    </row>
    <row r="6146" spans="1:6" s="48" customFormat="1">
      <c r="A6146" s="23"/>
      <c r="B6146" s="61"/>
      <c r="C6146" s="24"/>
      <c r="D6146" s="25"/>
      <c r="E6146" s="25"/>
      <c r="F6146" s="25"/>
    </row>
    <row r="6147" spans="1:6" s="48" customFormat="1">
      <c r="A6147" s="23"/>
      <c r="B6147" s="61"/>
      <c r="C6147" s="24"/>
      <c r="D6147" s="25"/>
      <c r="E6147" s="25"/>
      <c r="F6147" s="25"/>
    </row>
    <row r="6148" spans="1:6" s="48" customFormat="1">
      <c r="A6148" s="23"/>
      <c r="B6148" s="61"/>
      <c r="C6148" s="24"/>
      <c r="D6148" s="25"/>
      <c r="E6148" s="25"/>
      <c r="F6148" s="25"/>
    </row>
    <row r="6149" spans="1:6" s="48" customFormat="1">
      <c r="A6149" s="23"/>
      <c r="B6149" s="61"/>
      <c r="C6149" s="24"/>
      <c r="D6149" s="25"/>
      <c r="E6149" s="25"/>
      <c r="F6149" s="25"/>
    </row>
    <row r="6150" spans="1:6" s="48" customFormat="1">
      <c r="A6150" s="23"/>
      <c r="B6150" s="61"/>
      <c r="C6150" s="24"/>
      <c r="D6150" s="25"/>
      <c r="E6150" s="25"/>
      <c r="F6150" s="25"/>
    </row>
    <row r="6151" spans="1:6" s="48" customFormat="1">
      <c r="A6151" s="23"/>
      <c r="B6151" s="61"/>
      <c r="C6151" s="24"/>
      <c r="D6151" s="25"/>
      <c r="E6151" s="25"/>
      <c r="F6151" s="25"/>
    </row>
    <row r="6152" spans="1:6" s="48" customFormat="1">
      <c r="A6152" s="23"/>
      <c r="B6152" s="61"/>
      <c r="C6152" s="24"/>
      <c r="D6152" s="25"/>
      <c r="E6152" s="25"/>
      <c r="F6152" s="25"/>
    </row>
    <row r="6153" spans="1:6" s="48" customFormat="1">
      <c r="A6153" s="23"/>
      <c r="B6153" s="61"/>
      <c r="C6153" s="24"/>
      <c r="D6153" s="25"/>
      <c r="E6153" s="25"/>
      <c r="F6153" s="25"/>
    </row>
    <row r="6154" spans="1:6" s="48" customFormat="1">
      <c r="A6154" s="23"/>
      <c r="B6154" s="61"/>
      <c r="C6154" s="24"/>
      <c r="D6154" s="25"/>
      <c r="E6154" s="25"/>
      <c r="F6154" s="25"/>
    </row>
    <row r="6155" spans="1:6" s="48" customFormat="1">
      <c r="A6155" s="23"/>
      <c r="B6155" s="61"/>
      <c r="C6155" s="24"/>
      <c r="D6155" s="25"/>
      <c r="E6155" s="25"/>
      <c r="F6155" s="25"/>
    </row>
    <row r="6156" spans="1:6" s="48" customFormat="1">
      <c r="A6156" s="23"/>
      <c r="B6156" s="61"/>
      <c r="C6156" s="24"/>
      <c r="D6156" s="25"/>
      <c r="E6156" s="25"/>
      <c r="F6156" s="25"/>
    </row>
    <row r="6157" spans="1:6" s="48" customFormat="1">
      <c r="A6157" s="23"/>
      <c r="B6157" s="61"/>
      <c r="C6157" s="24"/>
      <c r="D6157" s="25"/>
      <c r="E6157" s="25"/>
      <c r="F6157" s="25"/>
    </row>
    <row r="6158" spans="1:6" s="48" customFormat="1">
      <c r="A6158" s="23"/>
      <c r="B6158" s="61"/>
      <c r="C6158" s="24"/>
      <c r="D6158" s="25"/>
      <c r="E6158" s="25"/>
      <c r="F6158" s="25"/>
    </row>
    <row r="6159" spans="1:6" s="48" customFormat="1">
      <c r="A6159" s="23"/>
      <c r="B6159" s="61"/>
      <c r="C6159" s="24"/>
      <c r="D6159" s="25"/>
      <c r="E6159" s="25"/>
      <c r="F6159" s="25"/>
    </row>
    <row r="6160" spans="1:6" s="48" customFormat="1">
      <c r="A6160" s="23"/>
      <c r="B6160" s="61"/>
      <c r="C6160" s="24"/>
      <c r="D6160" s="25"/>
      <c r="E6160" s="25"/>
      <c r="F6160" s="25"/>
    </row>
    <row r="6161" spans="1:6" s="48" customFormat="1">
      <c r="A6161" s="23"/>
      <c r="B6161" s="61"/>
      <c r="C6161" s="24"/>
      <c r="D6161" s="25"/>
      <c r="E6161" s="25"/>
      <c r="F6161" s="25"/>
    </row>
    <row r="6162" spans="1:6" s="48" customFormat="1">
      <c r="A6162" s="23"/>
      <c r="B6162" s="61"/>
      <c r="C6162" s="24"/>
      <c r="D6162" s="25"/>
      <c r="E6162" s="25"/>
      <c r="F6162" s="25"/>
    </row>
    <row r="6163" spans="1:6" s="48" customFormat="1">
      <c r="A6163" s="23"/>
      <c r="B6163" s="61"/>
      <c r="C6163" s="24"/>
      <c r="D6163" s="25"/>
      <c r="E6163" s="25"/>
      <c r="F6163" s="25"/>
    </row>
    <row r="6164" spans="1:6" s="48" customFormat="1">
      <c r="A6164" s="23"/>
      <c r="B6164" s="61"/>
      <c r="C6164" s="24"/>
      <c r="D6164" s="25"/>
      <c r="E6164" s="25"/>
      <c r="F6164" s="25"/>
    </row>
    <row r="6165" spans="1:6" s="48" customFormat="1">
      <c r="A6165" s="23"/>
      <c r="B6165" s="61"/>
      <c r="C6165" s="24"/>
      <c r="D6165" s="25"/>
      <c r="E6165" s="25"/>
      <c r="F6165" s="25"/>
    </row>
    <row r="6166" spans="1:6" s="48" customFormat="1">
      <c r="A6166" s="23"/>
      <c r="B6166" s="61"/>
      <c r="C6166" s="24"/>
      <c r="D6166" s="25"/>
      <c r="E6166" s="25"/>
      <c r="F6166" s="25"/>
    </row>
    <row r="6167" spans="1:6" s="48" customFormat="1">
      <c r="A6167" s="23"/>
      <c r="B6167" s="61"/>
      <c r="C6167" s="24"/>
      <c r="D6167" s="25"/>
      <c r="E6167" s="25"/>
      <c r="F6167" s="25"/>
    </row>
    <row r="6168" spans="1:6" s="48" customFormat="1">
      <c r="A6168" s="23"/>
      <c r="B6168" s="61"/>
      <c r="C6168" s="24"/>
      <c r="D6168" s="25"/>
      <c r="E6168" s="25"/>
      <c r="F6168" s="25"/>
    </row>
    <row r="6169" spans="1:6" s="48" customFormat="1">
      <c r="A6169" s="23"/>
      <c r="B6169" s="61"/>
      <c r="C6169" s="24"/>
      <c r="D6169" s="25"/>
      <c r="E6169" s="25"/>
      <c r="F6169" s="25"/>
    </row>
    <row r="6170" spans="1:6" s="48" customFormat="1">
      <c r="A6170" s="23"/>
      <c r="B6170" s="61"/>
      <c r="C6170" s="24"/>
      <c r="D6170" s="25"/>
      <c r="E6170" s="25"/>
      <c r="F6170" s="25"/>
    </row>
    <row r="6171" spans="1:6" s="48" customFormat="1">
      <c r="A6171" s="23"/>
      <c r="B6171" s="61"/>
      <c r="C6171" s="24"/>
      <c r="D6171" s="25"/>
      <c r="E6171" s="25"/>
      <c r="F6171" s="25"/>
    </row>
    <row r="6172" spans="1:6" s="48" customFormat="1">
      <c r="A6172" s="23"/>
      <c r="B6172" s="61"/>
      <c r="C6172" s="24"/>
      <c r="D6172" s="25"/>
      <c r="E6172" s="25"/>
      <c r="F6172" s="25"/>
    </row>
    <row r="6173" spans="1:6" s="48" customFormat="1">
      <c r="A6173" s="23"/>
      <c r="B6173" s="61"/>
      <c r="C6173" s="24"/>
      <c r="D6173" s="25"/>
      <c r="E6173" s="25"/>
      <c r="F6173" s="25"/>
    </row>
    <row r="6174" spans="1:6" s="48" customFormat="1">
      <c r="A6174" s="23"/>
      <c r="B6174" s="61"/>
      <c r="C6174" s="24"/>
      <c r="D6174" s="25"/>
      <c r="E6174" s="25"/>
      <c r="F6174" s="25"/>
    </row>
    <row r="6175" spans="1:6" s="48" customFormat="1">
      <c r="A6175" s="23"/>
      <c r="B6175" s="61"/>
      <c r="C6175" s="24"/>
      <c r="D6175" s="25"/>
      <c r="E6175" s="25"/>
      <c r="F6175" s="25"/>
    </row>
    <row r="6176" spans="1:6" s="48" customFormat="1">
      <c r="A6176" s="23"/>
      <c r="B6176" s="61"/>
      <c r="C6176" s="24"/>
      <c r="D6176" s="25"/>
      <c r="E6176" s="25"/>
      <c r="F6176" s="25"/>
    </row>
    <row r="6177" spans="1:6" s="48" customFormat="1">
      <c r="A6177" s="23"/>
      <c r="B6177" s="61"/>
      <c r="C6177" s="24"/>
      <c r="D6177" s="25"/>
      <c r="E6177" s="25"/>
      <c r="F6177" s="25"/>
    </row>
    <row r="6178" spans="1:6" s="48" customFormat="1">
      <c r="A6178" s="23"/>
      <c r="B6178" s="61"/>
      <c r="C6178" s="24"/>
      <c r="D6178" s="25"/>
      <c r="E6178" s="25"/>
      <c r="F6178" s="25"/>
    </row>
    <row r="6179" spans="1:6" s="48" customFormat="1">
      <c r="A6179" s="23"/>
      <c r="B6179" s="61"/>
      <c r="C6179" s="24"/>
      <c r="D6179" s="25"/>
      <c r="E6179" s="25"/>
      <c r="F6179" s="25"/>
    </row>
    <row r="6180" spans="1:6" s="48" customFormat="1">
      <c r="A6180" s="23"/>
      <c r="B6180" s="61"/>
      <c r="C6180" s="24"/>
      <c r="D6180" s="25"/>
      <c r="E6180" s="25"/>
      <c r="F6180" s="25"/>
    </row>
    <row r="6181" spans="1:6" s="48" customFormat="1">
      <c r="A6181" s="23"/>
      <c r="B6181" s="61"/>
      <c r="C6181" s="24"/>
      <c r="D6181" s="25"/>
      <c r="E6181" s="25"/>
      <c r="F6181" s="25"/>
    </row>
    <row r="6182" spans="1:6" s="48" customFormat="1">
      <c r="A6182" s="23"/>
      <c r="B6182" s="61"/>
      <c r="C6182" s="24"/>
      <c r="D6182" s="25"/>
      <c r="E6182" s="25"/>
      <c r="F6182" s="25"/>
    </row>
    <row r="6183" spans="1:6" s="48" customFormat="1">
      <c r="A6183" s="23"/>
      <c r="B6183" s="61"/>
      <c r="C6183" s="24"/>
      <c r="D6183" s="25"/>
      <c r="E6183" s="25"/>
      <c r="F6183" s="25"/>
    </row>
    <row r="6184" spans="1:6" s="48" customFormat="1">
      <c r="A6184" s="23"/>
      <c r="B6184" s="61"/>
      <c r="C6184" s="24"/>
      <c r="D6184" s="25"/>
      <c r="E6184" s="25"/>
      <c r="F6184" s="25"/>
    </row>
    <row r="6185" spans="1:6" s="48" customFormat="1">
      <c r="A6185" s="23"/>
      <c r="B6185" s="61"/>
      <c r="C6185" s="24"/>
      <c r="D6185" s="25"/>
      <c r="E6185" s="25"/>
      <c r="F6185" s="25"/>
    </row>
    <row r="6186" spans="1:6" s="48" customFormat="1">
      <c r="A6186" s="23"/>
      <c r="B6186" s="61"/>
      <c r="C6186" s="24"/>
      <c r="D6186" s="25"/>
      <c r="E6186" s="25"/>
      <c r="F6186" s="25"/>
    </row>
    <row r="6187" spans="1:6" s="48" customFormat="1">
      <c r="A6187" s="23"/>
      <c r="B6187" s="61"/>
      <c r="C6187" s="24"/>
      <c r="D6187" s="25"/>
      <c r="E6187" s="25"/>
      <c r="F6187" s="25"/>
    </row>
    <row r="6188" spans="1:6" s="48" customFormat="1">
      <c r="A6188" s="23"/>
      <c r="B6188" s="61"/>
      <c r="C6188" s="24"/>
      <c r="D6188" s="25"/>
      <c r="E6188" s="25"/>
      <c r="F6188" s="25"/>
    </row>
    <row r="6189" spans="1:6" s="48" customFormat="1">
      <c r="A6189" s="23"/>
      <c r="B6189" s="61"/>
      <c r="C6189" s="24"/>
      <c r="D6189" s="25"/>
      <c r="E6189" s="25"/>
      <c r="F6189" s="25"/>
    </row>
    <row r="6190" spans="1:6" s="48" customFormat="1">
      <c r="A6190" s="23"/>
      <c r="B6190" s="61"/>
      <c r="C6190" s="24"/>
      <c r="D6190" s="25"/>
      <c r="E6190" s="25"/>
      <c r="F6190" s="25"/>
    </row>
    <row r="6191" spans="1:6" s="48" customFormat="1">
      <c r="A6191" s="23"/>
      <c r="B6191" s="61"/>
      <c r="C6191" s="24"/>
      <c r="D6191" s="25"/>
      <c r="E6191" s="25"/>
      <c r="F6191" s="25"/>
    </row>
    <row r="6192" spans="1:6" s="48" customFormat="1">
      <c r="A6192" s="23"/>
      <c r="B6192" s="61"/>
      <c r="C6192" s="24"/>
      <c r="D6192" s="25"/>
      <c r="E6192" s="25"/>
      <c r="F6192" s="25"/>
    </row>
    <row r="6193" spans="1:6" s="48" customFormat="1">
      <c r="A6193" s="23"/>
      <c r="B6193" s="61"/>
      <c r="C6193" s="24"/>
      <c r="D6193" s="25"/>
      <c r="E6193" s="25"/>
      <c r="F6193" s="25"/>
    </row>
    <row r="6194" spans="1:6" s="48" customFormat="1">
      <c r="A6194" s="23"/>
      <c r="B6194" s="61"/>
      <c r="C6194" s="24"/>
      <c r="D6194" s="25"/>
      <c r="E6194" s="25"/>
      <c r="F6194" s="25"/>
    </row>
    <row r="6195" spans="1:6" s="48" customFormat="1">
      <c r="A6195" s="23"/>
      <c r="B6195" s="61"/>
      <c r="C6195" s="24"/>
      <c r="D6195" s="25"/>
      <c r="E6195" s="25"/>
      <c r="F6195" s="25"/>
    </row>
    <row r="6196" spans="1:6" s="48" customFormat="1">
      <c r="A6196" s="23"/>
      <c r="B6196" s="61"/>
      <c r="C6196" s="24"/>
      <c r="D6196" s="25"/>
      <c r="E6196" s="25"/>
      <c r="F6196" s="25"/>
    </row>
    <row r="6197" spans="1:6" s="48" customFormat="1">
      <c r="A6197" s="23"/>
      <c r="B6197" s="61"/>
      <c r="C6197" s="24"/>
      <c r="D6197" s="25"/>
      <c r="E6197" s="25"/>
      <c r="F6197" s="25"/>
    </row>
    <row r="6198" spans="1:6" s="48" customFormat="1">
      <c r="A6198" s="23"/>
      <c r="B6198" s="61"/>
      <c r="C6198" s="24"/>
      <c r="D6198" s="25"/>
      <c r="E6198" s="25"/>
      <c r="F6198" s="25"/>
    </row>
    <row r="6199" spans="1:6" s="48" customFormat="1">
      <c r="A6199" s="23"/>
      <c r="B6199" s="61"/>
      <c r="C6199" s="24"/>
      <c r="D6199" s="25"/>
      <c r="E6199" s="25"/>
      <c r="F6199" s="25"/>
    </row>
    <row r="6200" spans="1:6" s="48" customFormat="1">
      <c r="A6200" s="23"/>
      <c r="B6200" s="61"/>
      <c r="C6200" s="24"/>
      <c r="D6200" s="25"/>
      <c r="E6200" s="25"/>
      <c r="F6200" s="25"/>
    </row>
    <row r="6201" spans="1:6" s="48" customFormat="1">
      <c r="A6201" s="23"/>
      <c r="B6201" s="61"/>
      <c r="C6201" s="24"/>
      <c r="D6201" s="25"/>
      <c r="E6201" s="25"/>
      <c r="F6201" s="25"/>
    </row>
    <row r="6202" spans="1:6" s="48" customFormat="1">
      <c r="A6202" s="23"/>
      <c r="B6202" s="61"/>
      <c r="C6202" s="24"/>
      <c r="D6202" s="25"/>
      <c r="E6202" s="25"/>
      <c r="F6202" s="25"/>
    </row>
    <row r="6203" spans="1:6" s="48" customFormat="1">
      <c r="A6203" s="23"/>
      <c r="B6203" s="61"/>
      <c r="C6203" s="24"/>
      <c r="D6203" s="25"/>
      <c r="E6203" s="25"/>
      <c r="F6203" s="25"/>
    </row>
    <row r="6204" spans="1:6" s="48" customFormat="1">
      <c r="A6204" s="23"/>
      <c r="B6204" s="61"/>
      <c r="C6204" s="24"/>
      <c r="D6204" s="25"/>
      <c r="E6204" s="25"/>
      <c r="F6204" s="25"/>
    </row>
    <row r="6205" spans="1:6" s="48" customFormat="1">
      <c r="A6205" s="23"/>
      <c r="B6205" s="61"/>
      <c r="C6205" s="24"/>
      <c r="D6205" s="25"/>
      <c r="E6205" s="25"/>
      <c r="F6205" s="25"/>
    </row>
    <row r="6206" spans="1:6" s="48" customFormat="1">
      <c r="A6206" s="23"/>
      <c r="B6206" s="61"/>
      <c r="C6206" s="24"/>
      <c r="D6206" s="25"/>
      <c r="E6206" s="25"/>
      <c r="F6206" s="25"/>
    </row>
    <row r="6207" spans="1:6" s="48" customFormat="1">
      <c r="A6207" s="23"/>
      <c r="B6207" s="61"/>
      <c r="C6207" s="24"/>
      <c r="D6207" s="25"/>
      <c r="E6207" s="25"/>
      <c r="F6207" s="25"/>
    </row>
    <row r="6208" spans="1:6" s="48" customFormat="1">
      <c r="A6208" s="23"/>
      <c r="B6208" s="61"/>
      <c r="C6208" s="24"/>
      <c r="D6208" s="25"/>
      <c r="E6208" s="25"/>
      <c r="F6208" s="25"/>
    </row>
    <row r="6209" spans="1:6" s="48" customFormat="1">
      <c r="A6209" s="23"/>
      <c r="B6209" s="61"/>
      <c r="C6209" s="24"/>
      <c r="D6209" s="25"/>
      <c r="E6209" s="25"/>
      <c r="F6209" s="25"/>
    </row>
    <row r="6210" spans="1:6" s="48" customFormat="1">
      <c r="A6210" s="23"/>
      <c r="B6210" s="61"/>
      <c r="C6210" s="24"/>
      <c r="D6210" s="25"/>
      <c r="E6210" s="25"/>
      <c r="F6210" s="25"/>
    </row>
    <row r="6211" spans="1:6" s="48" customFormat="1">
      <c r="A6211" s="23"/>
      <c r="B6211" s="61"/>
      <c r="C6211" s="24"/>
      <c r="D6211" s="25"/>
      <c r="E6211" s="25"/>
      <c r="F6211" s="25"/>
    </row>
    <row r="6212" spans="1:6" s="48" customFormat="1">
      <c r="A6212" s="23"/>
      <c r="B6212" s="61"/>
      <c r="C6212" s="24"/>
      <c r="D6212" s="25"/>
      <c r="E6212" s="25"/>
      <c r="F6212" s="25"/>
    </row>
    <row r="6213" spans="1:6" s="48" customFormat="1">
      <c r="A6213" s="23"/>
      <c r="B6213" s="61"/>
      <c r="C6213" s="24"/>
      <c r="D6213" s="25"/>
      <c r="E6213" s="25"/>
      <c r="F6213" s="25"/>
    </row>
    <row r="6214" spans="1:6" s="48" customFormat="1">
      <c r="A6214" s="23"/>
      <c r="B6214" s="61"/>
      <c r="C6214" s="24"/>
      <c r="D6214" s="25"/>
      <c r="E6214" s="25"/>
      <c r="F6214" s="25"/>
    </row>
    <row r="6215" spans="1:6" s="48" customFormat="1">
      <c r="A6215" s="23"/>
      <c r="B6215" s="61"/>
      <c r="C6215" s="24"/>
      <c r="D6215" s="25"/>
      <c r="E6215" s="25"/>
      <c r="F6215" s="25"/>
    </row>
    <row r="6216" spans="1:6" s="48" customFormat="1">
      <c r="A6216" s="23"/>
      <c r="B6216" s="61"/>
      <c r="C6216" s="24"/>
      <c r="D6216" s="25"/>
      <c r="E6216" s="25"/>
      <c r="F6216" s="25"/>
    </row>
    <row r="6217" spans="1:6" s="48" customFormat="1">
      <c r="A6217" s="23"/>
      <c r="B6217" s="61"/>
      <c r="C6217" s="24"/>
      <c r="D6217" s="25"/>
      <c r="E6217" s="25"/>
      <c r="F6217" s="25"/>
    </row>
    <row r="6218" spans="1:6" s="48" customFormat="1">
      <c r="A6218" s="23"/>
      <c r="B6218" s="61"/>
      <c r="C6218" s="24"/>
      <c r="D6218" s="25"/>
      <c r="E6218" s="25"/>
      <c r="F6218" s="25"/>
    </row>
    <row r="6219" spans="1:6" s="48" customFormat="1">
      <c r="A6219" s="23"/>
      <c r="B6219" s="61"/>
      <c r="C6219" s="24"/>
      <c r="D6219" s="25"/>
      <c r="E6219" s="25"/>
      <c r="F6219" s="25"/>
    </row>
    <row r="6220" spans="1:6" s="48" customFormat="1">
      <c r="A6220" s="23"/>
      <c r="B6220" s="61"/>
      <c r="C6220" s="24"/>
      <c r="D6220" s="25"/>
      <c r="E6220" s="25"/>
      <c r="F6220" s="25"/>
    </row>
    <row r="6221" spans="1:6" s="48" customFormat="1">
      <c r="A6221" s="23"/>
      <c r="B6221" s="61"/>
      <c r="C6221" s="24"/>
      <c r="D6221" s="25"/>
      <c r="E6221" s="25"/>
      <c r="F6221" s="25"/>
    </row>
    <row r="6222" spans="1:6" s="48" customFormat="1">
      <c r="A6222" s="23"/>
      <c r="B6222" s="61"/>
      <c r="C6222" s="24"/>
      <c r="D6222" s="25"/>
      <c r="E6222" s="25"/>
      <c r="F6222" s="25"/>
    </row>
    <row r="6223" spans="1:6" s="48" customFormat="1">
      <c r="A6223" s="23"/>
      <c r="B6223" s="61"/>
      <c r="C6223" s="24"/>
      <c r="D6223" s="25"/>
      <c r="E6223" s="25"/>
      <c r="F6223" s="25"/>
    </row>
    <row r="6224" spans="1:6" s="48" customFormat="1">
      <c r="A6224" s="23"/>
      <c r="B6224" s="61"/>
      <c r="C6224" s="24"/>
      <c r="D6224" s="25"/>
      <c r="E6224" s="25"/>
      <c r="F6224" s="25"/>
    </row>
    <row r="6225" spans="1:6" s="48" customFormat="1">
      <c r="A6225" s="23"/>
      <c r="B6225" s="61"/>
      <c r="C6225" s="24"/>
      <c r="D6225" s="25"/>
      <c r="E6225" s="25"/>
      <c r="F6225" s="25"/>
    </row>
    <row r="6226" spans="1:6" s="48" customFormat="1">
      <c r="A6226" s="23"/>
      <c r="B6226" s="61"/>
      <c r="C6226" s="24"/>
      <c r="D6226" s="25"/>
      <c r="E6226" s="25"/>
      <c r="F6226" s="25"/>
    </row>
    <row r="6227" spans="1:6" s="48" customFormat="1">
      <c r="A6227" s="23"/>
      <c r="B6227" s="61"/>
      <c r="C6227" s="24"/>
      <c r="D6227" s="25"/>
      <c r="E6227" s="25"/>
      <c r="F6227" s="25"/>
    </row>
    <row r="6228" spans="1:6" s="48" customFormat="1">
      <c r="A6228" s="23"/>
      <c r="B6228" s="61"/>
      <c r="C6228" s="24"/>
      <c r="D6228" s="25"/>
      <c r="E6228" s="25"/>
      <c r="F6228" s="25"/>
    </row>
    <row r="6229" spans="1:6" s="48" customFormat="1">
      <c r="A6229" s="23"/>
      <c r="B6229" s="61"/>
      <c r="C6229" s="24"/>
      <c r="D6229" s="25"/>
      <c r="E6229" s="25"/>
      <c r="F6229" s="25"/>
    </row>
    <row r="6230" spans="1:6" s="48" customFormat="1">
      <c r="A6230" s="23"/>
      <c r="B6230" s="61"/>
      <c r="C6230" s="24"/>
      <c r="D6230" s="25"/>
      <c r="E6230" s="25"/>
      <c r="F6230" s="25"/>
    </row>
    <row r="6231" spans="1:6" s="48" customFormat="1">
      <c r="A6231" s="23"/>
      <c r="B6231" s="61"/>
      <c r="C6231" s="24"/>
      <c r="D6231" s="25"/>
      <c r="E6231" s="25"/>
      <c r="F6231" s="25"/>
    </row>
    <row r="6232" spans="1:6" s="48" customFormat="1">
      <c r="A6232" s="23"/>
      <c r="B6232" s="61"/>
      <c r="C6232" s="24"/>
      <c r="D6232" s="25"/>
      <c r="E6232" s="25"/>
      <c r="F6232" s="25"/>
    </row>
    <row r="6233" spans="1:6" s="48" customFormat="1">
      <c r="A6233" s="23"/>
      <c r="B6233" s="61"/>
      <c r="C6233" s="24"/>
      <c r="D6233" s="25"/>
      <c r="E6233" s="25"/>
      <c r="F6233" s="25"/>
    </row>
    <row r="6234" spans="1:6" s="48" customFormat="1">
      <c r="A6234" s="23"/>
      <c r="B6234" s="61"/>
      <c r="C6234" s="24"/>
      <c r="D6234" s="25"/>
      <c r="E6234" s="25"/>
      <c r="F6234" s="25"/>
    </row>
    <row r="6235" spans="1:6" s="48" customFormat="1">
      <c r="A6235" s="23"/>
      <c r="B6235" s="61"/>
      <c r="C6235" s="24"/>
      <c r="D6235" s="25"/>
      <c r="E6235" s="25"/>
      <c r="F6235" s="25"/>
    </row>
    <row r="6236" spans="1:6" s="48" customFormat="1">
      <c r="A6236" s="23"/>
      <c r="B6236" s="61"/>
      <c r="C6236" s="24"/>
      <c r="D6236" s="25"/>
      <c r="E6236" s="25"/>
      <c r="F6236" s="25"/>
    </row>
    <row r="6237" spans="1:6" s="48" customFormat="1">
      <c r="A6237" s="23"/>
      <c r="B6237" s="61"/>
      <c r="C6237" s="24"/>
      <c r="D6237" s="25"/>
      <c r="E6237" s="25"/>
      <c r="F6237" s="25"/>
    </row>
    <row r="6238" spans="1:6" s="48" customFormat="1">
      <c r="A6238" s="23"/>
      <c r="B6238" s="61"/>
      <c r="C6238" s="24"/>
      <c r="D6238" s="25"/>
      <c r="E6238" s="25"/>
      <c r="F6238" s="25"/>
    </row>
    <row r="6239" spans="1:6" s="48" customFormat="1">
      <c r="A6239" s="23"/>
      <c r="B6239" s="61"/>
      <c r="C6239" s="24"/>
      <c r="D6239" s="25"/>
      <c r="E6239" s="25"/>
      <c r="F6239" s="25"/>
    </row>
    <row r="6240" spans="1:6" s="48" customFormat="1">
      <c r="A6240" s="23"/>
      <c r="B6240" s="61"/>
      <c r="C6240" s="24"/>
      <c r="D6240" s="25"/>
      <c r="E6240" s="25"/>
      <c r="F6240" s="25"/>
    </row>
    <row r="6241" spans="1:6" s="48" customFormat="1">
      <c r="A6241" s="23"/>
      <c r="B6241" s="61"/>
      <c r="C6241" s="24"/>
      <c r="D6241" s="25"/>
      <c r="E6241" s="25"/>
      <c r="F6241" s="25"/>
    </row>
    <row r="6242" spans="1:6" s="48" customFormat="1">
      <c r="A6242" s="23"/>
      <c r="B6242" s="61"/>
      <c r="C6242" s="24"/>
      <c r="D6242" s="25"/>
      <c r="E6242" s="25"/>
      <c r="F6242" s="25"/>
    </row>
    <row r="6243" spans="1:6" s="48" customFormat="1">
      <c r="A6243" s="23"/>
      <c r="B6243" s="61"/>
      <c r="C6243" s="24"/>
      <c r="D6243" s="25"/>
      <c r="E6243" s="25"/>
      <c r="F6243" s="25"/>
    </row>
    <row r="6244" spans="1:6" s="48" customFormat="1">
      <c r="A6244" s="23"/>
      <c r="B6244" s="61"/>
      <c r="C6244" s="24"/>
      <c r="D6244" s="25"/>
      <c r="E6244" s="25"/>
      <c r="F6244" s="25"/>
    </row>
    <row r="6245" spans="1:6" s="48" customFormat="1">
      <c r="A6245" s="23"/>
      <c r="B6245" s="61"/>
      <c r="C6245" s="24"/>
      <c r="D6245" s="25"/>
      <c r="E6245" s="25"/>
      <c r="F6245" s="25"/>
    </row>
    <row r="6246" spans="1:6" s="48" customFormat="1">
      <c r="A6246" s="23"/>
      <c r="B6246" s="61"/>
      <c r="C6246" s="24"/>
      <c r="D6246" s="25"/>
      <c r="E6246" s="25"/>
      <c r="F6246" s="25"/>
    </row>
    <row r="6247" spans="1:6" s="48" customFormat="1">
      <c r="A6247" s="23"/>
      <c r="B6247" s="61"/>
      <c r="C6247" s="24"/>
      <c r="D6247" s="25"/>
      <c r="E6247" s="25"/>
      <c r="F6247" s="25"/>
    </row>
    <row r="6248" spans="1:6" s="48" customFormat="1">
      <c r="A6248" s="23"/>
      <c r="B6248" s="61"/>
      <c r="C6248" s="24"/>
      <c r="D6248" s="25"/>
      <c r="E6248" s="25"/>
      <c r="F6248" s="25"/>
    </row>
    <row r="6249" spans="1:6" s="48" customFormat="1">
      <c r="A6249" s="23"/>
      <c r="B6249" s="61"/>
      <c r="C6249" s="24"/>
      <c r="D6249" s="25"/>
      <c r="E6249" s="25"/>
      <c r="F6249" s="25"/>
    </row>
    <row r="6250" spans="1:6" s="48" customFormat="1">
      <c r="A6250" s="23"/>
      <c r="B6250" s="61"/>
      <c r="C6250" s="24"/>
      <c r="D6250" s="25"/>
      <c r="E6250" s="25"/>
      <c r="F6250" s="25"/>
    </row>
    <row r="6251" spans="1:6" s="48" customFormat="1">
      <c r="A6251" s="23"/>
      <c r="B6251" s="61"/>
      <c r="C6251" s="24"/>
      <c r="D6251" s="25"/>
      <c r="E6251" s="25"/>
      <c r="F6251" s="25"/>
    </row>
    <row r="6252" spans="1:6" s="48" customFormat="1">
      <c r="A6252" s="23"/>
      <c r="B6252" s="61"/>
      <c r="C6252" s="24"/>
      <c r="D6252" s="25"/>
      <c r="E6252" s="25"/>
      <c r="F6252" s="25"/>
    </row>
    <row r="6253" spans="1:6" s="48" customFormat="1">
      <c r="A6253" s="23"/>
      <c r="B6253" s="61"/>
      <c r="C6253" s="24"/>
      <c r="D6253" s="25"/>
      <c r="E6253" s="25"/>
      <c r="F6253" s="25"/>
    </row>
    <row r="6254" spans="1:6" s="48" customFormat="1">
      <c r="A6254" s="23"/>
      <c r="B6254" s="61"/>
      <c r="C6254" s="24"/>
      <c r="D6254" s="25"/>
      <c r="E6254" s="25"/>
      <c r="F6254" s="25"/>
    </row>
    <row r="6255" spans="1:6" s="48" customFormat="1">
      <c r="A6255" s="23"/>
      <c r="B6255" s="61"/>
      <c r="C6255" s="24"/>
      <c r="D6255" s="25"/>
      <c r="E6255" s="25"/>
      <c r="F6255" s="25"/>
    </row>
    <row r="6256" spans="1:6" s="48" customFormat="1">
      <c r="A6256" s="23"/>
      <c r="B6256" s="61"/>
      <c r="C6256" s="24"/>
      <c r="D6256" s="25"/>
      <c r="E6256" s="25"/>
      <c r="F6256" s="25"/>
    </row>
    <row r="6257" spans="1:6" s="48" customFormat="1">
      <c r="A6257" s="23"/>
      <c r="B6257" s="61"/>
      <c r="C6257" s="24"/>
      <c r="D6257" s="25"/>
      <c r="E6257" s="25"/>
      <c r="F6257" s="25"/>
    </row>
    <row r="6258" spans="1:6" s="48" customFormat="1">
      <c r="A6258" s="23"/>
      <c r="B6258" s="61"/>
      <c r="C6258" s="24"/>
      <c r="D6258" s="25"/>
      <c r="E6258" s="25"/>
      <c r="F6258" s="25"/>
    </row>
    <row r="6259" spans="1:6" s="48" customFormat="1">
      <c r="A6259" s="23"/>
      <c r="B6259" s="61"/>
      <c r="C6259" s="24"/>
      <c r="D6259" s="25"/>
      <c r="E6259" s="25"/>
      <c r="F6259" s="25"/>
    </row>
    <row r="6260" spans="1:6" s="48" customFormat="1">
      <c r="A6260" s="23"/>
      <c r="B6260" s="61"/>
      <c r="C6260" s="24"/>
      <c r="D6260" s="25"/>
      <c r="E6260" s="25"/>
      <c r="F6260" s="25"/>
    </row>
    <row r="6261" spans="1:6" s="48" customFormat="1">
      <c r="A6261" s="23"/>
      <c r="B6261" s="61"/>
      <c r="C6261" s="24"/>
      <c r="D6261" s="25"/>
      <c r="E6261" s="25"/>
      <c r="F6261" s="25"/>
    </row>
    <row r="6262" spans="1:6" s="48" customFormat="1">
      <c r="A6262" s="23"/>
      <c r="B6262" s="61"/>
      <c r="C6262" s="24"/>
      <c r="D6262" s="25"/>
      <c r="E6262" s="25"/>
      <c r="F6262" s="25"/>
    </row>
    <row r="6263" spans="1:6" s="48" customFormat="1">
      <c r="A6263" s="23"/>
      <c r="B6263" s="61"/>
      <c r="C6263" s="24"/>
      <c r="D6263" s="25"/>
      <c r="E6263" s="25"/>
      <c r="F6263" s="25"/>
    </row>
    <row r="6264" spans="1:6" s="48" customFormat="1">
      <c r="A6264" s="23"/>
      <c r="B6264" s="61"/>
      <c r="C6264" s="24"/>
      <c r="D6264" s="25"/>
      <c r="E6264" s="25"/>
      <c r="F6264" s="25"/>
    </row>
    <row r="6265" spans="1:6" s="48" customFormat="1">
      <c r="A6265" s="23"/>
      <c r="B6265" s="61"/>
      <c r="C6265" s="24"/>
      <c r="D6265" s="25"/>
      <c r="E6265" s="25"/>
      <c r="F6265" s="25"/>
    </row>
    <row r="6266" spans="1:6" s="48" customFormat="1">
      <c r="A6266" s="23"/>
      <c r="B6266" s="61"/>
      <c r="C6266" s="24"/>
      <c r="D6266" s="25"/>
      <c r="E6266" s="25"/>
      <c r="F6266" s="25"/>
    </row>
    <row r="6267" spans="1:6" s="48" customFormat="1">
      <c r="A6267" s="23"/>
      <c r="B6267" s="61"/>
      <c r="C6267" s="24"/>
      <c r="D6267" s="25"/>
      <c r="E6267" s="25"/>
      <c r="F6267" s="25"/>
    </row>
    <row r="6268" spans="1:6" s="48" customFormat="1">
      <c r="A6268" s="23"/>
      <c r="B6268" s="61"/>
      <c r="C6268" s="24"/>
      <c r="D6268" s="25"/>
      <c r="E6268" s="25"/>
      <c r="F6268" s="25"/>
    </row>
    <row r="6269" spans="1:6" s="48" customFormat="1">
      <c r="A6269" s="23"/>
      <c r="B6269" s="61"/>
      <c r="C6269" s="24"/>
      <c r="D6269" s="25"/>
      <c r="E6269" s="25"/>
      <c r="F6269" s="25"/>
    </row>
    <row r="6270" spans="1:6" s="48" customFormat="1">
      <c r="A6270" s="23"/>
      <c r="B6270" s="61"/>
      <c r="C6270" s="24"/>
      <c r="D6270" s="25"/>
      <c r="E6270" s="25"/>
      <c r="F6270" s="25"/>
    </row>
    <row r="6271" spans="1:6" s="48" customFormat="1">
      <c r="A6271" s="23"/>
      <c r="B6271" s="61"/>
      <c r="C6271" s="24"/>
      <c r="D6271" s="25"/>
      <c r="E6271" s="25"/>
      <c r="F6271" s="25"/>
    </row>
    <row r="6272" spans="1:6" s="48" customFormat="1">
      <c r="A6272" s="23"/>
      <c r="B6272" s="61"/>
      <c r="C6272" s="24"/>
      <c r="D6272" s="25"/>
      <c r="E6272" s="25"/>
      <c r="F6272" s="25"/>
    </row>
    <row r="6273" spans="1:6" s="48" customFormat="1">
      <c r="A6273" s="23"/>
      <c r="B6273" s="61"/>
      <c r="C6273" s="24"/>
      <c r="D6273" s="25"/>
      <c r="E6273" s="25"/>
      <c r="F6273" s="25"/>
    </row>
    <row r="6274" spans="1:6" s="48" customFormat="1">
      <c r="A6274" s="23"/>
      <c r="B6274" s="61"/>
      <c r="C6274" s="24"/>
      <c r="D6274" s="25"/>
      <c r="E6274" s="25"/>
      <c r="F6274" s="25"/>
    </row>
    <row r="6275" spans="1:6" s="48" customFormat="1">
      <c r="A6275" s="23"/>
      <c r="B6275" s="61"/>
      <c r="C6275" s="24"/>
      <c r="D6275" s="25"/>
      <c r="E6275" s="25"/>
      <c r="F6275" s="25"/>
    </row>
    <row r="6276" spans="1:6" s="48" customFormat="1">
      <c r="A6276" s="23"/>
      <c r="B6276" s="61"/>
      <c r="C6276" s="24"/>
      <c r="D6276" s="25"/>
      <c r="E6276" s="25"/>
      <c r="F6276" s="25"/>
    </row>
    <row r="6277" spans="1:6" s="48" customFormat="1">
      <c r="A6277" s="23"/>
      <c r="B6277" s="61"/>
      <c r="C6277" s="24"/>
      <c r="D6277" s="25"/>
      <c r="E6277" s="25"/>
      <c r="F6277" s="25"/>
    </row>
    <row r="6278" spans="1:6" s="48" customFormat="1">
      <c r="A6278" s="23"/>
      <c r="B6278" s="61"/>
      <c r="C6278" s="24"/>
      <c r="D6278" s="25"/>
      <c r="E6278" s="25"/>
      <c r="F6278" s="25"/>
    </row>
    <row r="6279" spans="1:6" s="48" customFormat="1">
      <c r="A6279" s="23"/>
      <c r="B6279" s="61"/>
      <c r="C6279" s="24"/>
      <c r="D6279" s="25"/>
      <c r="E6279" s="25"/>
      <c r="F6279" s="25"/>
    </row>
    <row r="6280" spans="1:6" s="48" customFormat="1">
      <c r="A6280" s="23"/>
      <c r="B6280" s="61"/>
      <c r="C6280" s="24"/>
      <c r="D6280" s="25"/>
      <c r="E6280" s="25"/>
      <c r="F6280" s="25"/>
    </row>
    <row r="6281" spans="1:6" s="48" customFormat="1">
      <c r="A6281" s="23"/>
      <c r="B6281" s="61"/>
      <c r="C6281" s="24"/>
      <c r="D6281" s="25"/>
      <c r="E6281" s="25"/>
      <c r="F6281" s="25"/>
    </row>
    <row r="6282" spans="1:6" s="48" customFormat="1">
      <c r="A6282" s="23"/>
      <c r="B6282" s="61"/>
      <c r="C6282" s="24"/>
      <c r="D6282" s="25"/>
      <c r="E6282" s="25"/>
      <c r="F6282" s="25"/>
    </row>
    <row r="6283" spans="1:6" s="48" customFormat="1">
      <c r="A6283" s="23"/>
      <c r="B6283" s="61"/>
      <c r="C6283" s="24"/>
      <c r="D6283" s="25"/>
      <c r="E6283" s="25"/>
      <c r="F6283" s="25"/>
    </row>
    <row r="6284" spans="1:6" s="48" customFormat="1">
      <c r="A6284" s="23"/>
      <c r="B6284" s="61"/>
      <c r="C6284" s="24"/>
      <c r="D6284" s="25"/>
      <c r="E6284" s="25"/>
      <c r="F6284" s="25"/>
    </row>
    <row r="6285" spans="1:6" s="48" customFormat="1">
      <c r="A6285" s="23"/>
      <c r="B6285" s="61"/>
      <c r="C6285" s="24"/>
      <c r="D6285" s="25"/>
      <c r="E6285" s="25"/>
      <c r="F6285" s="25"/>
    </row>
    <row r="6286" spans="1:6" s="48" customFormat="1">
      <c r="A6286" s="23"/>
      <c r="B6286" s="61"/>
      <c r="C6286" s="24"/>
      <c r="D6286" s="25"/>
      <c r="E6286" s="25"/>
      <c r="F6286" s="25"/>
    </row>
    <row r="6287" spans="1:6" s="48" customFormat="1">
      <c r="A6287" s="23"/>
      <c r="B6287" s="61"/>
      <c r="C6287" s="24"/>
      <c r="D6287" s="25"/>
      <c r="E6287" s="25"/>
      <c r="F6287" s="25"/>
    </row>
    <row r="6288" spans="1:6" s="48" customFormat="1">
      <c r="A6288" s="23"/>
      <c r="B6288" s="61"/>
      <c r="C6288" s="24"/>
      <c r="D6288" s="25"/>
      <c r="E6288" s="25"/>
      <c r="F6288" s="25"/>
    </row>
    <row r="6289" spans="1:6" s="48" customFormat="1">
      <c r="A6289" s="23"/>
      <c r="B6289" s="61"/>
      <c r="C6289" s="24"/>
      <c r="D6289" s="25"/>
      <c r="E6289" s="25"/>
      <c r="F6289" s="25"/>
    </row>
    <row r="6290" spans="1:6" s="48" customFormat="1">
      <c r="A6290" s="23"/>
      <c r="B6290" s="61"/>
      <c r="C6290" s="24"/>
      <c r="D6290" s="25"/>
      <c r="E6290" s="25"/>
      <c r="F6290" s="25"/>
    </row>
    <row r="6291" spans="1:6" s="48" customFormat="1">
      <c r="A6291" s="23"/>
      <c r="B6291" s="61"/>
      <c r="C6291" s="24"/>
      <c r="D6291" s="25"/>
      <c r="E6291" s="25"/>
      <c r="F6291" s="25"/>
    </row>
    <row r="6292" spans="1:6" s="48" customFormat="1">
      <c r="A6292" s="23"/>
      <c r="B6292" s="61"/>
      <c r="C6292" s="24"/>
      <c r="D6292" s="25"/>
      <c r="E6292" s="25"/>
      <c r="F6292" s="25"/>
    </row>
    <row r="6293" spans="1:6" s="48" customFormat="1">
      <c r="A6293" s="23"/>
      <c r="B6293" s="61"/>
      <c r="C6293" s="24"/>
      <c r="D6293" s="25"/>
      <c r="E6293" s="25"/>
      <c r="F6293" s="25"/>
    </row>
    <row r="6294" spans="1:6" s="48" customFormat="1">
      <c r="A6294" s="23"/>
      <c r="B6294" s="61"/>
      <c r="C6294" s="24"/>
      <c r="D6294" s="25"/>
      <c r="E6294" s="25"/>
      <c r="F6294" s="25"/>
    </row>
    <row r="6295" spans="1:6" s="48" customFormat="1">
      <c r="A6295" s="23"/>
      <c r="B6295" s="61"/>
      <c r="C6295" s="24"/>
      <c r="D6295" s="25"/>
      <c r="E6295" s="25"/>
      <c r="F6295" s="25"/>
    </row>
    <row r="6296" spans="1:6" s="48" customFormat="1">
      <c r="A6296" s="23"/>
      <c r="B6296" s="61"/>
      <c r="C6296" s="24"/>
      <c r="D6296" s="25"/>
      <c r="E6296" s="25"/>
      <c r="F6296" s="25"/>
    </row>
    <row r="6297" spans="1:6" s="48" customFormat="1">
      <c r="A6297" s="23"/>
      <c r="B6297" s="61"/>
      <c r="C6297" s="24"/>
      <c r="D6297" s="25"/>
      <c r="E6297" s="25"/>
      <c r="F6297" s="25"/>
    </row>
    <row r="6298" spans="1:6" s="48" customFormat="1">
      <c r="A6298" s="23"/>
      <c r="B6298" s="61"/>
      <c r="C6298" s="24"/>
      <c r="D6298" s="25"/>
      <c r="E6298" s="25"/>
      <c r="F6298" s="25"/>
    </row>
    <row r="6299" spans="1:6" s="48" customFormat="1">
      <c r="A6299" s="23"/>
      <c r="B6299" s="61"/>
      <c r="C6299" s="24"/>
      <c r="D6299" s="25"/>
      <c r="E6299" s="25"/>
      <c r="F6299" s="25"/>
    </row>
    <row r="6300" spans="1:6" s="48" customFormat="1">
      <c r="A6300" s="23"/>
      <c r="B6300" s="61"/>
      <c r="C6300" s="24"/>
      <c r="D6300" s="25"/>
      <c r="E6300" s="25"/>
      <c r="F6300" s="25"/>
    </row>
    <row r="6301" spans="1:6" s="48" customFormat="1">
      <c r="A6301" s="23"/>
      <c r="B6301" s="61"/>
      <c r="C6301" s="24"/>
      <c r="D6301" s="25"/>
      <c r="E6301" s="25"/>
      <c r="F6301" s="25"/>
    </row>
    <row r="6302" spans="1:6" s="48" customFormat="1">
      <c r="A6302" s="23"/>
      <c r="B6302" s="61"/>
      <c r="C6302" s="24"/>
      <c r="D6302" s="25"/>
      <c r="E6302" s="25"/>
      <c r="F6302" s="25"/>
    </row>
    <row r="6303" spans="1:6" s="48" customFormat="1">
      <c r="A6303" s="23"/>
      <c r="B6303" s="61"/>
      <c r="C6303" s="24"/>
      <c r="D6303" s="25"/>
      <c r="E6303" s="25"/>
      <c r="F6303" s="25"/>
    </row>
    <row r="6304" spans="1:6" s="48" customFormat="1">
      <c r="A6304" s="23"/>
      <c r="B6304" s="61"/>
      <c r="C6304" s="24"/>
      <c r="D6304" s="25"/>
      <c r="E6304" s="25"/>
      <c r="F6304" s="25"/>
    </row>
    <row r="6305" spans="1:6" s="48" customFormat="1">
      <c r="A6305" s="23"/>
      <c r="B6305" s="61"/>
      <c r="C6305" s="24"/>
      <c r="D6305" s="25"/>
      <c r="E6305" s="25"/>
      <c r="F6305" s="25"/>
    </row>
    <row r="6306" spans="1:6" s="48" customFormat="1">
      <c r="A6306" s="23"/>
      <c r="B6306" s="61"/>
      <c r="C6306" s="24"/>
      <c r="D6306" s="25"/>
      <c r="E6306" s="25"/>
      <c r="F6306" s="25"/>
    </row>
    <row r="6307" spans="1:6" s="48" customFormat="1">
      <c r="A6307" s="23"/>
      <c r="B6307" s="61"/>
      <c r="C6307" s="24"/>
      <c r="D6307" s="25"/>
      <c r="E6307" s="25"/>
      <c r="F6307" s="25"/>
    </row>
    <row r="6308" spans="1:6" s="48" customFormat="1">
      <c r="A6308" s="23"/>
      <c r="B6308" s="61"/>
      <c r="C6308" s="24"/>
      <c r="D6308" s="25"/>
      <c r="E6308" s="25"/>
      <c r="F6308" s="25"/>
    </row>
    <row r="6309" spans="1:6" s="48" customFormat="1">
      <c r="A6309" s="23"/>
      <c r="B6309" s="61"/>
      <c r="C6309" s="24"/>
      <c r="D6309" s="25"/>
      <c r="E6309" s="25"/>
      <c r="F6309" s="25"/>
    </row>
    <row r="6310" spans="1:6" s="48" customFormat="1">
      <c r="A6310" s="23"/>
      <c r="B6310" s="61"/>
      <c r="C6310" s="24"/>
      <c r="D6310" s="25"/>
      <c r="E6310" s="25"/>
      <c r="F6310" s="25"/>
    </row>
    <row r="6311" spans="1:6" s="48" customFormat="1">
      <c r="A6311" s="23"/>
      <c r="B6311" s="61"/>
      <c r="C6311" s="24"/>
      <c r="D6311" s="25"/>
      <c r="E6311" s="25"/>
      <c r="F6311" s="25"/>
    </row>
    <row r="6312" spans="1:6" s="48" customFormat="1">
      <c r="A6312" s="23"/>
      <c r="B6312" s="61"/>
      <c r="C6312" s="24"/>
      <c r="D6312" s="25"/>
      <c r="E6312" s="25"/>
      <c r="F6312" s="25"/>
    </row>
    <row r="6313" spans="1:6" s="48" customFormat="1">
      <c r="A6313" s="23"/>
      <c r="B6313" s="61"/>
      <c r="C6313" s="24"/>
      <c r="D6313" s="25"/>
      <c r="E6313" s="25"/>
      <c r="F6313" s="25"/>
    </row>
    <row r="6314" spans="1:6" s="48" customFormat="1">
      <c r="A6314" s="23"/>
      <c r="B6314" s="61"/>
      <c r="C6314" s="24"/>
      <c r="D6314" s="25"/>
      <c r="E6314" s="25"/>
      <c r="F6314" s="25"/>
    </row>
    <row r="6315" spans="1:6" s="48" customFormat="1">
      <c r="A6315" s="23"/>
      <c r="B6315" s="61"/>
      <c r="C6315" s="24"/>
      <c r="D6315" s="25"/>
      <c r="E6315" s="25"/>
      <c r="F6315" s="25"/>
    </row>
    <row r="6316" spans="1:6" s="48" customFormat="1">
      <c r="A6316" s="23"/>
      <c r="B6316" s="61"/>
      <c r="C6316" s="24"/>
      <c r="D6316" s="25"/>
      <c r="E6316" s="25"/>
      <c r="F6316" s="25"/>
    </row>
    <row r="6317" spans="1:6" s="48" customFormat="1">
      <c r="A6317" s="23"/>
      <c r="B6317" s="61"/>
      <c r="C6317" s="24"/>
      <c r="D6317" s="25"/>
      <c r="E6317" s="25"/>
      <c r="F6317" s="25"/>
    </row>
    <row r="6318" spans="1:6" s="48" customFormat="1">
      <c r="A6318" s="23"/>
      <c r="B6318" s="61"/>
      <c r="C6318" s="24"/>
      <c r="D6318" s="25"/>
      <c r="E6318" s="25"/>
      <c r="F6318" s="25"/>
    </row>
    <row r="6319" spans="1:6" s="48" customFormat="1">
      <c r="A6319" s="23"/>
      <c r="B6319" s="61"/>
      <c r="C6319" s="24"/>
      <c r="D6319" s="25"/>
      <c r="E6319" s="25"/>
      <c r="F6319" s="25"/>
    </row>
    <row r="6320" spans="1:6" s="48" customFormat="1">
      <c r="A6320" s="23"/>
      <c r="B6320" s="61"/>
      <c r="C6320" s="24"/>
      <c r="D6320" s="25"/>
      <c r="E6320" s="25"/>
      <c r="F6320" s="25"/>
    </row>
    <row r="6321" spans="1:6" s="48" customFormat="1">
      <c r="A6321" s="23"/>
      <c r="B6321" s="61"/>
      <c r="C6321" s="24"/>
      <c r="D6321" s="25"/>
      <c r="E6321" s="25"/>
      <c r="F6321" s="25"/>
    </row>
    <row r="6322" spans="1:6" s="48" customFormat="1">
      <c r="A6322" s="23"/>
      <c r="B6322" s="61"/>
      <c r="C6322" s="24"/>
      <c r="D6322" s="25"/>
      <c r="E6322" s="25"/>
      <c r="F6322" s="25"/>
    </row>
    <row r="6323" spans="1:6" s="48" customFormat="1">
      <c r="A6323" s="23"/>
      <c r="B6323" s="61"/>
      <c r="C6323" s="24"/>
      <c r="D6323" s="25"/>
      <c r="E6323" s="25"/>
      <c r="F6323" s="25"/>
    </row>
    <row r="6324" spans="1:6" s="48" customFormat="1">
      <c r="A6324" s="23"/>
      <c r="B6324" s="61"/>
      <c r="C6324" s="24"/>
      <c r="D6324" s="25"/>
      <c r="E6324" s="25"/>
      <c r="F6324" s="25"/>
    </row>
    <row r="6325" spans="1:6" s="48" customFormat="1">
      <c r="A6325" s="23"/>
      <c r="B6325" s="61"/>
      <c r="C6325" s="24"/>
      <c r="D6325" s="25"/>
      <c r="E6325" s="25"/>
      <c r="F6325" s="25"/>
    </row>
    <row r="6326" spans="1:6" s="48" customFormat="1">
      <c r="A6326" s="23"/>
      <c r="B6326" s="61"/>
      <c r="C6326" s="24"/>
      <c r="D6326" s="25"/>
      <c r="E6326" s="25"/>
      <c r="F6326" s="25"/>
    </row>
    <row r="6327" spans="1:6" s="48" customFormat="1">
      <c r="A6327" s="23"/>
      <c r="B6327" s="61"/>
      <c r="C6327" s="24"/>
      <c r="D6327" s="25"/>
      <c r="E6327" s="25"/>
      <c r="F6327" s="25"/>
    </row>
    <row r="6328" spans="1:6" s="48" customFormat="1">
      <c r="A6328" s="23"/>
      <c r="B6328" s="61"/>
      <c r="C6328" s="24"/>
      <c r="D6328" s="25"/>
      <c r="E6328" s="25"/>
      <c r="F6328" s="25"/>
    </row>
    <row r="6329" spans="1:6" s="48" customFormat="1">
      <c r="A6329" s="23"/>
      <c r="B6329" s="61"/>
      <c r="C6329" s="24"/>
      <c r="D6329" s="25"/>
      <c r="E6329" s="25"/>
      <c r="F6329" s="25"/>
    </row>
    <row r="6330" spans="1:6" s="48" customFormat="1">
      <c r="A6330" s="23"/>
      <c r="B6330" s="61"/>
      <c r="C6330" s="24"/>
      <c r="D6330" s="25"/>
      <c r="E6330" s="25"/>
      <c r="F6330" s="25"/>
    </row>
    <row r="6331" spans="1:6" s="48" customFormat="1">
      <c r="A6331" s="23"/>
      <c r="B6331" s="61"/>
      <c r="C6331" s="24"/>
      <c r="D6331" s="25"/>
      <c r="E6331" s="25"/>
      <c r="F6331" s="25"/>
    </row>
    <row r="6332" spans="1:6" s="48" customFormat="1">
      <c r="A6332" s="23"/>
      <c r="B6332" s="61"/>
      <c r="C6332" s="24"/>
      <c r="D6332" s="25"/>
      <c r="E6332" s="25"/>
      <c r="F6332" s="25"/>
    </row>
    <row r="6333" spans="1:6" s="48" customFormat="1">
      <c r="A6333" s="23"/>
      <c r="B6333" s="61"/>
      <c r="C6333" s="24"/>
      <c r="D6333" s="25"/>
      <c r="E6333" s="25"/>
      <c r="F6333" s="25"/>
    </row>
    <row r="6334" spans="1:6" s="48" customFormat="1">
      <c r="A6334" s="23"/>
      <c r="B6334" s="61"/>
      <c r="C6334" s="24"/>
      <c r="D6334" s="25"/>
      <c r="E6334" s="25"/>
      <c r="F6334" s="25"/>
    </row>
    <row r="6335" spans="1:6" s="48" customFormat="1">
      <c r="A6335" s="23"/>
      <c r="B6335" s="61"/>
      <c r="C6335" s="24"/>
      <c r="D6335" s="25"/>
      <c r="E6335" s="25"/>
      <c r="F6335" s="25"/>
    </row>
    <row r="6336" spans="1:6" s="48" customFormat="1">
      <c r="A6336" s="23"/>
      <c r="B6336" s="61"/>
      <c r="C6336" s="24"/>
      <c r="D6336" s="25"/>
      <c r="E6336" s="25"/>
      <c r="F6336" s="25"/>
    </row>
    <row r="6337" spans="1:6" s="48" customFormat="1">
      <c r="A6337" s="23"/>
      <c r="B6337" s="61"/>
      <c r="C6337" s="24"/>
      <c r="D6337" s="25"/>
      <c r="E6337" s="25"/>
      <c r="F6337" s="25"/>
    </row>
    <row r="6338" spans="1:6" s="48" customFormat="1">
      <c r="A6338" s="23"/>
      <c r="B6338" s="61"/>
      <c r="C6338" s="24"/>
      <c r="D6338" s="25"/>
      <c r="E6338" s="25"/>
      <c r="F6338" s="25"/>
    </row>
    <row r="6339" spans="1:6" s="48" customFormat="1">
      <c r="A6339" s="23"/>
      <c r="B6339" s="61"/>
      <c r="C6339" s="24"/>
      <c r="D6339" s="25"/>
      <c r="E6339" s="25"/>
      <c r="F6339" s="25"/>
    </row>
    <row r="6340" spans="1:6" s="48" customFormat="1">
      <c r="A6340" s="23"/>
      <c r="B6340" s="61"/>
      <c r="C6340" s="24"/>
      <c r="D6340" s="25"/>
      <c r="E6340" s="25"/>
      <c r="F6340" s="25"/>
    </row>
    <row r="6341" spans="1:6" s="48" customFormat="1">
      <c r="A6341" s="23"/>
      <c r="B6341" s="61"/>
      <c r="C6341" s="24"/>
      <c r="D6341" s="25"/>
      <c r="E6341" s="25"/>
      <c r="F6341" s="25"/>
    </row>
    <row r="6342" spans="1:6" s="48" customFormat="1">
      <c r="A6342" s="23"/>
      <c r="B6342" s="61"/>
      <c r="C6342" s="24"/>
      <c r="D6342" s="25"/>
      <c r="E6342" s="25"/>
      <c r="F6342" s="25"/>
    </row>
    <row r="6343" spans="1:6" s="48" customFormat="1">
      <c r="A6343" s="23"/>
      <c r="B6343" s="61"/>
      <c r="C6343" s="24"/>
      <c r="D6343" s="25"/>
      <c r="E6343" s="25"/>
      <c r="F6343" s="25"/>
    </row>
    <row r="6344" spans="1:6" s="48" customFormat="1">
      <c r="A6344" s="23"/>
      <c r="B6344" s="61"/>
      <c r="C6344" s="24"/>
      <c r="D6344" s="25"/>
      <c r="E6344" s="25"/>
      <c r="F6344" s="25"/>
    </row>
    <row r="6345" spans="1:6" s="48" customFormat="1">
      <c r="A6345" s="23"/>
      <c r="B6345" s="61"/>
      <c r="C6345" s="24"/>
      <c r="D6345" s="25"/>
      <c r="E6345" s="25"/>
      <c r="F6345" s="25"/>
    </row>
    <row r="6346" spans="1:6" s="48" customFormat="1">
      <c r="A6346" s="23"/>
      <c r="B6346" s="61"/>
      <c r="C6346" s="24"/>
      <c r="D6346" s="25"/>
      <c r="E6346" s="25"/>
      <c r="F6346" s="25"/>
    </row>
    <row r="6347" spans="1:6" s="48" customFormat="1">
      <c r="A6347" s="23"/>
      <c r="B6347" s="61"/>
      <c r="C6347" s="24"/>
      <c r="D6347" s="25"/>
      <c r="E6347" s="25"/>
      <c r="F6347" s="25"/>
    </row>
    <row r="6348" spans="1:6" s="48" customFormat="1">
      <c r="A6348" s="23"/>
      <c r="B6348" s="61"/>
      <c r="C6348" s="24"/>
      <c r="D6348" s="25"/>
      <c r="E6348" s="25"/>
      <c r="F6348" s="25"/>
    </row>
    <row r="6349" spans="1:6" s="48" customFormat="1">
      <c r="A6349" s="23"/>
      <c r="B6349" s="61"/>
      <c r="C6349" s="24"/>
      <c r="D6349" s="25"/>
      <c r="E6349" s="25"/>
      <c r="F6349" s="25"/>
    </row>
    <row r="6350" spans="1:6" s="48" customFormat="1">
      <c r="A6350" s="23"/>
      <c r="B6350" s="61"/>
      <c r="C6350" s="24"/>
      <c r="D6350" s="25"/>
      <c r="E6350" s="25"/>
      <c r="F6350" s="25"/>
    </row>
    <row r="6351" spans="1:6" s="48" customFormat="1">
      <c r="A6351" s="23"/>
      <c r="B6351" s="61"/>
      <c r="C6351" s="24"/>
      <c r="D6351" s="25"/>
      <c r="E6351" s="25"/>
      <c r="F6351" s="25"/>
    </row>
    <row r="6352" spans="1:6" s="48" customFormat="1">
      <c r="A6352" s="23"/>
      <c r="B6352" s="61"/>
      <c r="C6352" s="24"/>
      <c r="D6352" s="25"/>
      <c r="E6352" s="25"/>
      <c r="F6352" s="25"/>
    </row>
    <row r="6353" spans="1:6" s="48" customFormat="1">
      <c r="A6353" s="23"/>
      <c r="B6353" s="61"/>
      <c r="C6353" s="24"/>
      <c r="D6353" s="25"/>
      <c r="E6353" s="25"/>
      <c r="F6353" s="25"/>
    </row>
    <row r="6354" spans="1:6" s="48" customFormat="1">
      <c r="A6354" s="23"/>
      <c r="B6354" s="61"/>
      <c r="C6354" s="24"/>
      <c r="D6354" s="25"/>
      <c r="E6354" s="25"/>
      <c r="F6354" s="25"/>
    </row>
    <row r="6355" spans="1:6" s="48" customFormat="1">
      <c r="A6355" s="23"/>
      <c r="B6355" s="61"/>
      <c r="C6355" s="24"/>
      <c r="D6355" s="25"/>
      <c r="E6355" s="25"/>
      <c r="F6355" s="25"/>
    </row>
    <row r="6356" spans="1:6" s="48" customFormat="1">
      <c r="A6356" s="23"/>
      <c r="B6356" s="61"/>
      <c r="C6356" s="24"/>
      <c r="D6356" s="25"/>
      <c r="E6356" s="25"/>
      <c r="F6356" s="25"/>
    </row>
    <row r="6357" spans="1:6" s="48" customFormat="1">
      <c r="A6357" s="23"/>
      <c r="B6357" s="61"/>
      <c r="C6357" s="24"/>
      <c r="D6357" s="25"/>
      <c r="E6357" s="25"/>
      <c r="F6357" s="25"/>
    </row>
    <row r="6358" spans="1:6" s="48" customFormat="1">
      <c r="A6358" s="23"/>
      <c r="B6358" s="61"/>
      <c r="C6358" s="24"/>
      <c r="D6358" s="25"/>
      <c r="E6358" s="25"/>
      <c r="F6358" s="25"/>
    </row>
    <row r="6359" spans="1:6" s="48" customFormat="1">
      <c r="A6359" s="23"/>
      <c r="B6359" s="61"/>
      <c r="C6359" s="24"/>
      <c r="D6359" s="25"/>
      <c r="E6359" s="25"/>
      <c r="F6359" s="25"/>
    </row>
    <row r="6360" spans="1:6" s="48" customFormat="1">
      <c r="A6360" s="23"/>
      <c r="B6360" s="61"/>
      <c r="C6360" s="24"/>
      <c r="D6360" s="25"/>
      <c r="E6360" s="25"/>
      <c r="F6360" s="25"/>
    </row>
    <row r="6361" spans="1:6" s="48" customFormat="1">
      <c r="A6361" s="23"/>
      <c r="B6361" s="61"/>
      <c r="C6361" s="24"/>
      <c r="D6361" s="25"/>
      <c r="E6361" s="25"/>
      <c r="F6361" s="25"/>
    </row>
    <row r="6362" spans="1:6" s="48" customFormat="1">
      <c r="A6362" s="23"/>
      <c r="B6362" s="61"/>
      <c r="C6362" s="24"/>
      <c r="D6362" s="25"/>
      <c r="E6362" s="25"/>
      <c r="F6362" s="25"/>
    </row>
    <row r="6363" spans="1:6" s="48" customFormat="1">
      <c r="A6363" s="23"/>
      <c r="B6363" s="61"/>
      <c r="C6363" s="24"/>
      <c r="D6363" s="25"/>
      <c r="E6363" s="25"/>
      <c r="F6363" s="25"/>
    </row>
    <row r="6364" spans="1:6" s="48" customFormat="1">
      <c r="A6364" s="23"/>
      <c r="B6364" s="61"/>
      <c r="C6364" s="24"/>
      <c r="D6364" s="25"/>
      <c r="E6364" s="25"/>
      <c r="F6364" s="25"/>
    </row>
    <row r="6365" spans="1:6" s="48" customFormat="1">
      <c r="A6365" s="23"/>
      <c r="B6365" s="61"/>
      <c r="C6365" s="24"/>
      <c r="D6365" s="25"/>
      <c r="E6365" s="25"/>
      <c r="F6365" s="25"/>
    </row>
    <row r="6366" spans="1:6" s="48" customFormat="1">
      <c r="A6366" s="23"/>
      <c r="B6366" s="61"/>
      <c r="C6366" s="24"/>
      <c r="D6366" s="25"/>
      <c r="E6366" s="25"/>
      <c r="F6366" s="25"/>
    </row>
    <row r="6367" spans="1:6" s="48" customFormat="1">
      <c r="A6367" s="23"/>
      <c r="B6367" s="61"/>
      <c r="C6367" s="24"/>
      <c r="D6367" s="25"/>
      <c r="E6367" s="25"/>
      <c r="F6367" s="25"/>
    </row>
    <row r="6368" spans="1:6" s="48" customFormat="1">
      <c r="A6368" s="23"/>
      <c r="B6368" s="61"/>
      <c r="C6368" s="24"/>
      <c r="D6368" s="25"/>
      <c r="E6368" s="25"/>
      <c r="F6368" s="25"/>
    </row>
    <row r="6369" spans="1:6" s="48" customFormat="1">
      <c r="A6369" s="23"/>
      <c r="B6369" s="61"/>
      <c r="C6369" s="24"/>
      <c r="D6369" s="25"/>
      <c r="E6369" s="25"/>
      <c r="F6369" s="25"/>
    </row>
    <row r="6370" spans="1:6" s="48" customFormat="1">
      <c r="A6370" s="23"/>
      <c r="B6370" s="61"/>
      <c r="C6370" s="24"/>
      <c r="D6370" s="25"/>
      <c r="E6370" s="25"/>
      <c r="F6370" s="25"/>
    </row>
    <row r="6371" spans="1:6" s="48" customFormat="1">
      <c r="A6371" s="23"/>
      <c r="B6371" s="61"/>
      <c r="C6371" s="24"/>
      <c r="D6371" s="25"/>
      <c r="E6371" s="25"/>
      <c r="F6371" s="25"/>
    </row>
    <row r="6372" spans="1:6" s="48" customFormat="1">
      <c r="A6372" s="23"/>
      <c r="B6372" s="61"/>
      <c r="C6372" s="24"/>
      <c r="D6372" s="25"/>
      <c r="E6372" s="25"/>
      <c r="F6372" s="25"/>
    </row>
    <row r="6373" spans="1:6" s="48" customFormat="1">
      <c r="A6373" s="23"/>
      <c r="B6373" s="61"/>
      <c r="C6373" s="24"/>
      <c r="D6373" s="25"/>
      <c r="E6373" s="25"/>
      <c r="F6373" s="25"/>
    </row>
    <row r="6374" spans="1:6" s="48" customFormat="1">
      <c r="A6374" s="23"/>
      <c r="B6374" s="61"/>
      <c r="C6374" s="24"/>
      <c r="D6374" s="25"/>
      <c r="E6374" s="25"/>
      <c r="F6374" s="25"/>
    </row>
    <row r="6375" spans="1:6" s="48" customFormat="1">
      <c r="A6375" s="23"/>
      <c r="B6375" s="61"/>
      <c r="C6375" s="24"/>
      <c r="D6375" s="25"/>
      <c r="E6375" s="25"/>
      <c r="F6375" s="25"/>
    </row>
    <row r="6376" spans="1:6" s="48" customFormat="1">
      <c r="A6376" s="23"/>
      <c r="B6376" s="61"/>
      <c r="C6376" s="24"/>
      <c r="D6376" s="25"/>
      <c r="E6376" s="25"/>
      <c r="F6376" s="25"/>
    </row>
    <row r="6377" spans="1:6" s="48" customFormat="1">
      <c r="A6377" s="23"/>
      <c r="B6377" s="61"/>
      <c r="C6377" s="24"/>
      <c r="D6377" s="25"/>
      <c r="E6377" s="25"/>
      <c r="F6377" s="25"/>
    </row>
    <row r="6378" spans="1:6" s="48" customFormat="1">
      <c r="A6378" s="23"/>
      <c r="B6378" s="61"/>
      <c r="C6378" s="24"/>
      <c r="D6378" s="25"/>
      <c r="E6378" s="25"/>
      <c r="F6378" s="25"/>
    </row>
    <row r="6379" spans="1:6" s="48" customFormat="1">
      <c r="A6379" s="23"/>
      <c r="B6379" s="61"/>
      <c r="C6379" s="24"/>
      <c r="D6379" s="25"/>
      <c r="E6379" s="25"/>
      <c r="F6379" s="25"/>
    </row>
    <row r="6380" spans="1:6" s="48" customFormat="1">
      <c r="A6380" s="23"/>
      <c r="B6380" s="61"/>
      <c r="C6380" s="24"/>
      <c r="D6380" s="25"/>
      <c r="E6380" s="25"/>
      <c r="F6380" s="25"/>
    </row>
    <row r="6381" spans="1:6" s="48" customFormat="1">
      <c r="A6381" s="23"/>
      <c r="B6381" s="61"/>
      <c r="C6381" s="24"/>
      <c r="D6381" s="25"/>
      <c r="E6381" s="25"/>
      <c r="F6381" s="25"/>
    </row>
    <row r="6382" spans="1:6" s="48" customFormat="1">
      <c r="A6382" s="23"/>
      <c r="B6382" s="61"/>
      <c r="C6382" s="24"/>
      <c r="D6382" s="25"/>
      <c r="E6382" s="25"/>
      <c r="F6382" s="25"/>
    </row>
    <row r="6383" spans="1:6" s="48" customFormat="1">
      <c r="A6383" s="23"/>
      <c r="B6383" s="61"/>
      <c r="C6383" s="24"/>
      <c r="D6383" s="25"/>
      <c r="E6383" s="25"/>
      <c r="F6383" s="25"/>
    </row>
    <row r="6384" spans="1:6" s="48" customFormat="1">
      <c r="A6384" s="23"/>
      <c r="B6384" s="61"/>
      <c r="C6384" s="24"/>
      <c r="D6384" s="25"/>
      <c r="E6384" s="25"/>
      <c r="F6384" s="25"/>
    </row>
    <row r="6385" spans="1:6" s="48" customFormat="1">
      <c r="A6385" s="23"/>
      <c r="B6385" s="61"/>
      <c r="C6385" s="24"/>
      <c r="D6385" s="25"/>
      <c r="E6385" s="25"/>
      <c r="F6385" s="25"/>
    </row>
    <row r="6386" spans="1:6" s="48" customFormat="1">
      <c r="A6386" s="23"/>
      <c r="B6386" s="61"/>
      <c r="C6386" s="24"/>
      <c r="D6386" s="25"/>
      <c r="E6386" s="25"/>
      <c r="F6386" s="25"/>
    </row>
    <row r="6387" spans="1:6" s="48" customFormat="1">
      <c r="A6387" s="23"/>
      <c r="B6387" s="61"/>
      <c r="C6387" s="24"/>
      <c r="D6387" s="25"/>
      <c r="E6387" s="25"/>
      <c r="F6387" s="25"/>
    </row>
    <row r="6388" spans="1:6" s="48" customFormat="1">
      <c r="A6388" s="23"/>
      <c r="B6388" s="61"/>
      <c r="C6388" s="24"/>
      <c r="D6388" s="25"/>
      <c r="E6388" s="25"/>
      <c r="F6388" s="25"/>
    </row>
    <row r="6389" spans="1:6" s="48" customFormat="1">
      <c r="A6389" s="23"/>
      <c r="B6389" s="61"/>
      <c r="C6389" s="24"/>
      <c r="D6389" s="25"/>
      <c r="E6389" s="25"/>
      <c r="F6389" s="25"/>
    </row>
    <row r="6390" spans="1:6" s="48" customFormat="1">
      <c r="A6390" s="23"/>
      <c r="B6390" s="61"/>
      <c r="C6390" s="24"/>
      <c r="D6390" s="25"/>
      <c r="E6390" s="25"/>
      <c r="F6390" s="25"/>
    </row>
    <row r="6391" spans="1:6" s="48" customFormat="1">
      <c r="A6391" s="23"/>
      <c r="B6391" s="61"/>
      <c r="C6391" s="24"/>
      <c r="D6391" s="25"/>
      <c r="E6391" s="25"/>
      <c r="F6391" s="25"/>
    </row>
    <row r="6392" spans="1:6" s="48" customFormat="1">
      <c r="A6392" s="23"/>
      <c r="B6392" s="61"/>
      <c r="C6392" s="24"/>
      <c r="D6392" s="25"/>
      <c r="E6392" s="25"/>
      <c r="F6392" s="25"/>
    </row>
    <row r="6393" spans="1:6" s="48" customFormat="1">
      <c r="A6393" s="23"/>
      <c r="B6393" s="61"/>
      <c r="C6393" s="24"/>
      <c r="D6393" s="25"/>
      <c r="E6393" s="25"/>
      <c r="F6393" s="25"/>
    </row>
    <row r="6394" spans="1:6" s="48" customFormat="1">
      <c r="A6394" s="23"/>
      <c r="B6394" s="61"/>
      <c r="C6394" s="24"/>
      <c r="D6394" s="25"/>
      <c r="E6394" s="25"/>
      <c r="F6394" s="25"/>
    </row>
    <row r="6395" spans="1:6" s="48" customFormat="1">
      <c r="A6395" s="23"/>
      <c r="B6395" s="61"/>
      <c r="C6395" s="24"/>
      <c r="D6395" s="25"/>
      <c r="E6395" s="25"/>
      <c r="F6395" s="25"/>
    </row>
    <row r="6396" spans="1:6" s="48" customFormat="1">
      <c r="A6396" s="23"/>
      <c r="B6396" s="61"/>
      <c r="C6396" s="24"/>
      <c r="D6396" s="25"/>
      <c r="E6396" s="25"/>
      <c r="F6396" s="25"/>
    </row>
    <row r="6397" spans="1:6" s="48" customFormat="1">
      <c r="A6397" s="23"/>
      <c r="B6397" s="61"/>
      <c r="C6397" s="24"/>
      <c r="D6397" s="25"/>
      <c r="E6397" s="25"/>
      <c r="F6397" s="25"/>
    </row>
    <row r="6398" spans="1:6" s="48" customFormat="1">
      <c r="A6398" s="23"/>
      <c r="B6398" s="61"/>
      <c r="C6398" s="24"/>
      <c r="D6398" s="25"/>
      <c r="E6398" s="25"/>
      <c r="F6398" s="25"/>
    </row>
    <row r="6399" spans="1:6" s="48" customFormat="1">
      <c r="A6399" s="23"/>
      <c r="B6399" s="61"/>
      <c r="C6399" s="24"/>
      <c r="D6399" s="25"/>
      <c r="E6399" s="25"/>
      <c r="F6399" s="25"/>
    </row>
    <row r="6400" spans="1:6" s="48" customFormat="1">
      <c r="A6400" s="23"/>
      <c r="B6400" s="61"/>
      <c r="C6400" s="24"/>
      <c r="D6400" s="25"/>
      <c r="E6400" s="25"/>
      <c r="F6400" s="25"/>
    </row>
    <row r="6401" spans="1:6" s="48" customFormat="1">
      <c r="A6401" s="23"/>
      <c r="B6401" s="61"/>
      <c r="C6401" s="24"/>
      <c r="D6401" s="25"/>
      <c r="E6401" s="25"/>
      <c r="F6401" s="25"/>
    </row>
    <row r="6402" spans="1:6" s="48" customFormat="1">
      <c r="A6402" s="23"/>
      <c r="B6402" s="61"/>
      <c r="C6402" s="24"/>
      <c r="D6402" s="25"/>
      <c r="E6402" s="25"/>
      <c r="F6402" s="25"/>
    </row>
    <row r="6403" spans="1:6" s="48" customFormat="1">
      <c r="A6403" s="23"/>
      <c r="B6403" s="61"/>
      <c r="C6403" s="24"/>
      <c r="D6403" s="25"/>
      <c r="E6403" s="25"/>
      <c r="F6403" s="25"/>
    </row>
    <row r="6404" spans="1:6" s="48" customFormat="1">
      <c r="A6404" s="23"/>
      <c r="B6404" s="61"/>
      <c r="C6404" s="24"/>
      <c r="D6404" s="25"/>
      <c r="E6404" s="25"/>
      <c r="F6404" s="25"/>
    </row>
    <row r="6405" spans="1:6" s="48" customFormat="1">
      <c r="A6405" s="23"/>
      <c r="B6405" s="61"/>
      <c r="C6405" s="24"/>
      <c r="D6405" s="25"/>
      <c r="E6405" s="25"/>
      <c r="F6405" s="25"/>
    </row>
    <row r="6406" spans="1:6" s="48" customFormat="1">
      <c r="A6406" s="23"/>
      <c r="B6406" s="61"/>
      <c r="C6406" s="24"/>
      <c r="D6406" s="25"/>
      <c r="E6406" s="25"/>
      <c r="F6406" s="25"/>
    </row>
    <row r="6407" spans="1:6" s="48" customFormat="1">
      <c r="A6407" s="23"/>
      <c r="B6407" s="61"/>
      <c r="C6407" s="24"/>
      <c r="D6407" s="25"/>
      <c r="E6407" s="25"/>
      <c r="F6407" s="25"/>
    </row>
    <row r="6408" spans="1:6" s="48" customFormat="1">
      <c r="A6408" s="23"/>
      <c r="B6408" s="61"/>
      <c r="C6408" s="24"/>
      <c r="D6408" s="25"/>
      <c r="E6408" s="25"/>
      <c r="F6408" s="25"/>
    </row>
    <row r="6409" spans="1:6" s="48" customFormat="1">
      <c r="A6409" s="23"/>
      <c r="B6409" s="61"/>
      <c r="C6409" s="24"/>
      <c r="D6409" s="25"/>
      <c r="E6409" s="25"/>
      <c r="F6409" s="25"/>
    </row>
    <row r="6410" spans="1:6" s="48" customFormat="1">
      <c r="A6410" s="23"/>
      <c r="B6410" s="61"/>
      <c r="C6410" s="24"/>
      <c r="D6410" s="25"/>
      <c r="E6410" s="25"/>
      <c r="F6410" s="25"/>
    </row>
    <row r="6411" spans="1:6" s="48" customFormat="1">
      <c r="A6411" s="23"/>
      <c r="B6411" s="61"/>
      <c r="C6411" s="24"/>
      <c r="D6411" s="25"/>
      <c r="E6411" s="25"/>
      <c r="F6411" s="25"/>
    </row>
    <row r="6412" spans="1:6" s="48" customFormat="1">
      <c r="A6412" s="23"/>
      <c r="B6412" s="61"/>
      <c r="C6412" s="24"/>
      <c r="D6412" s="25"/>
      <c r="E6412" s="25"/>
      <c r="F6412" s="25"/>
    </row>
    <row r="6413" spans="1:6" s="48" customFormat="1">
      <c r="A6413" s="23"/>
      <c r="B6413" s="61"/>
      <c r="C6413" s="24"/>
      <c r="D6413" s="25"/>
      <c r="E6413" s="25"/>
      <c r="F6413" s="25"/>
    </row>
    <row r="6414" spans="1:6" s="48" customFormat="1">
      <c r="A6414" s="23"/>
      <c r="B6414" s="61"/>
      <c r="C6414" s="24"/>
      <c r="D6414" s="25"/>
      <c r="E6414" s="25"/>
      <c r="F6414" s="25"/>
    </row>
    <row r="6415" spans="1:6" s="48" customFormat="1">
      <c r="A6415" s="23"/>
      <c r="B6415" s="61"/>
      <c r="C6415" s="24"/>
      <c r="D6415" s="25"/>
      <c r="E6415" s="25"/>
      <c r="F6415" s="25"/>
    </row>
    <row r="6416" spans="1:6" s="48" customFormat="1">
      <c r="A6416" s="23"/>
      <c r="B6416" s="61"/>
      <c r="C6416" s="24"/>
      <c r="D6416" s="25"/>
      <c r="E6416" s="25"/>
      <c r="F6416" s="25"/>
    </row>
    <row r="6417" spans="1:6" s="48" customFormat="1">
      <c r="A6417" s="23"/>
      <c r="B6417" s="61"/>
      <c r="C6417" s="24"/>
      <c r="D6417" s="25"/>
      <c r="E6417" s="25"/>
      <c r="F6417" s="25"/>
    </row>
    <row r="6418" spans="1:6" s="48" customFormat="1">
      <c r="A6418" s="23"/>
      <c r="B6418" s="61"/>
      <c r="C6418" s="24"/>
      <c r="D6418" s="25"/>
      <c r="E6418" s="25"/>
      <c r="F6418" s="25"/>
    </row>
    <row r="6419" spans="1:6" s="48" customFormat="1">
      <c r="A6419" s="23"/>
      <c r="B6419" s="61"/>
      <c r="C6419" s="24"/>
      <c r="D6419" s="25"/>
      <c r="E6419" s="25"/>
      <c r="F6419" s="25"/>
    </row>
    <row r="6420" spans="1:6" s="48" customFormat="1">
      <c r="A6420" s="23"/>
      <c r="B6420" s="61"/>
      <c r="C6420" s="24"/>
      <c r="D6420" s="25"/>
      <c r="E6420" s="25"/>
      <c r="F6420" s="25"/>
    </row>
    <row r="6421" spans="1:6" s="48" customFormat="1">
      <c r="A6421" s="23"/>
      <c r="B6421" s="61"/>
      <c r="C6421" s="24"/>
      <c r="D6421" s="25"/>
      <c r="E6421" s="25"/>
      <c r="F6421" s="25"/>
    </row>
    <row r="6422" spans="1:6" s="48" customFormat="1">
      <c r="A6422" s="23"/>
      <c r="B6422" s="61"/>
      <c r="C6422" s="24"/>
      <c r="D6422" s="25"/>
      <c r="E6422" s="25"/>
      <c r="F6422" s="25"/>
    </row>
    <row r="6423" spans="1:6" s="48" customFormat="1">
      <c r="A6423" s="23"/>
      <c r="B6423" s="61"/>
      <c r="C6423" s="24"/>
      <c r="D6423" s="25"/>
      <c r="E6423" s="25"/>
      <c r="F6423" s="25"/>
    </row>
    <row r="6424" spans="1:6" s="48" customFormat="1">
      <c r="A6424" s="23"/>
      <c r="B6424" s="61"/>
      <c r="C6424" s="24"/>
      <c r="D6424" s="25"/>
      <c r="E6424" s="25"/>
      <c r="F6424" s="25"/>
    </row>
    <row r="6425" spans="1:6" s="48" customFormat="1">
      <c r="A6425" s="23"/>
      <c r="B6425" s="61"/>
      <c r="C6425" s="24"/>
      <c r="D6425" s="25"/>
      <c r="E6425" s="25"/>
      <c r="F6425" s="25"/>
    </row>
    <row r="6426" spans="1:6" s="48" customFormat="1">
      <c r="A6426" s="23"/>
      <c r="B6426" s="61"/>
      <c r="C6426" s="24"/>
      <c r="D6426" s="25"/>
      <c r="E6426" s="25"/>
      <c r="F6426" s="25"/>
    </row>
    <row r="6427" spans="1:6" s="48" customFormat="1">
      <c r="A6427" s="23"/>
      <c r="B6427" s="61"/>
      <c r="C6427" s="24"/>
      <c r="D6427" s="25"/>
      <c r="E6427" s="25"/>
      <c r="F6427" s="25"/>
    </row>
    <row r="6428" spans="1:6" s="48" customFormat="1">
      <c r="A6428" s="23"/>
      <c r="B6428" s="61"/>
      <c r="C6428" s="24"/>
      <c r="D6428" s="25"/>
      <c r="E6428" s="25"/>
      <c r="F6428" s="25"/>
    </row>
    <row r="6429" spans="1:6" s="48" customFormat="1">
      <c r="A6429" s="23"/>
      <c r="B6429" s="61"/>
      <c r="C6429" s="24"/>
      <c r="D6429" s="25"/>
      <c r="E6429" s="25"/>
      <c r="F6429" s="25"/>
    </row>
    <row r="6430" spans="1:6" s="48" customFormat="1">
      <c r="A6430" s="23"/>
      <c r="B6430" s="61"/>
      <c r="C6430" s="24"/>
      <c r="D6430" s="25"/>
      <c r="E6430" s="25"/>
      <c r="F6430" s="25"/>
    </row>
    <row r="6431" spans="1:6" s="48" customFormat="1">
      <c r="A6431" s="23"/>
      <c r="B6431" s="61"/>
      <c r="C6431" s="24"/>
      <c r="D6431" s="25"/>
      <c r="E6431" s="25"/>
      <c r="F6431" s="25"/>
    </row>
    <row r="6432" spans="1:6" s="48" customFormat="1">
      <c r="A6432" s="23"/>
      <c r="B6432" s="61"/>
      <c r="C6432" s="24"/>
      <c r="D6432" s="25"/>
      <c r="E6432" s="25"/>
      <c r="F6432" s="25"/>
    </row>
    <row r="6433" spans="1:6" s="48" customFormat="1">
      <c r="A6433" s="23"/>
      <c r="B6433" s="61"/>
      <c r="C6433" s="24"/>
      <c r="D6433" s="25"/>
      <c r="E6433" s="25"/>
      <c r="F6433" s="25"/>
    </row>
    <row r="6434" spans="1:6" s="48" customFormat="1">
      <c r="A6434" s="23"/>
      <c r="B6434" s="61"/>
      <c r="C6434" s="24"/>
      <c r="D6434" s="25"/>
      <c r="E6434" s="25"/>
      <c r="F6434" s="25"/>
    </row>
    <row r="6435" spans="1:6" s="48" customFormat="1">
      <c r="A6435" s="23"/>
      <c r="B6435" s="61"/>
      <c r="C6435" s="24"/>
      <c r="D6435" s="25"/>
      <c r="E6435" s="25"/>
      <c r="F6435" s="25"/>
    </row>
    <row r="6436" spans="1:6" s="48" customFormat="1">
      <c r="A6436" s="23"/>
      <c r="B6436" s="61"/>
      <c r="C6436" s="24"/>
      <c r="D6436" s="25"/>
      <c r="E6436" s="25"/>
      <c r="F6436" s="25"/>
    </row>
    <row r="6437" spans="1:6" s="48" customFormat="1">
      <c r="A6437" s="23"/>
      <c r="B6437" s="61"/>
      <c r="C6437" s="24"/>
      <c r="D6437" s="25"/>
      <c r="E6437" s="25"/>
      <c r="F6437" s="25"/>
    </row>
    <row r="6438" spans="1:6" s="48" customFormat="1">
      <c r="A6438" s="23"/>
      <c r="B6438" s="61"/>
      <c r="C6438" s="24"/>
      <c r="D6438" s="25"/>
      <c r="E6438" s="25"/>
      <c r="F6438" s="25"/>
    </row>
    <row r="6439" spans="1:6" s="48" customFormat="1">
      <c r="A6439" s="23"/>
      <c r="B6439" s="61"/>
      <c r="C6439" s="24"/>
      <c r="D6439" s="25"/>
      <c r="E6439" s="25"/>
      <c r="F6439" s="25"/>
    </row>
    <row r="6440" spans="1:6" s="48" customFormat="1">
      <c r="A6440" s="23"/>
      <c r="B6440" s="61"/>
      <c r="C6440" s="24"/>
      <c r="D6440" s="25"/>
      <c r="E6440" s="25"/>
      <c r="F6440" s="25"/>
    </row>
    <row r="6441" spans="1:6" s="48" customFormat="1">
      <c r="A6441" s="23"/>
      <c r="B6441" s="61"/>
      <c r="C6441" s="24"/>
      <c r="D6441" s="25"/>
      <c r="E6441" s="25"/>
      <c r="F6441" s="25"/>
    </row>
    <row r="6442" spans="1:6" s="48" customFormat="1">
      <c r="A6442" s="23"/>
      <c r="B6442" s="61"/>
      <c r="C6442" s="24"/>
      <c r="D6442" s="25"/>
      <c r="E6442" s="25"/>
      <c r="F6442" s="25"/>
    </row>
    <row r="6443" spans="1:6" s="48" customFormat="1">
      <c r="A6443" s="23"/>
      <c r="B6443" s="61"/>
      <c r="C6443" s="24"/>
      <c r="D6443" s="25"/>
      <c r="E6443" s="25"/>
      <c r="F6443" s="25"/>
    </row>
    <row r="6444" spans="1:6" s="48" customFormat="1">
      <c r="A6444" s="23"/>
      <c r="B6444" s="61"/>
      <c r="C6444" s="24"/>
      <c r="D6444" s="25"/>
      <c r="E6444" s="25"/>
      <c r="F6444" s="25"/>
    </row>
    <row r="6445" spans="1:6" s="48" customFormat="1">
      <c r="A6445" s="23"/>
      <c r="B6445" s="61"/>
      <c r="C6445" s="24"/>
      <c r="D6445" s="25"/>
      <c r="E6445" s="25"/>
      <c r="F6445" s="25"/>
    </row>
    <row r="6446" spans="1:6" s="48" customFormat="1">
      <c r="A6446" s="23"/>
      <c r="B6446" s="61"/>
      <c r="C6446" s="24"/>
      <c r="D6446" s="25"/>
      <c r="E6446" s="25"/>
      <c r="F6446" s="25"/>
    </row>
    <row r="6447" spans="1:6" s="48" customFormat="1">
      <c r="A6447" s="23"/>
      <c r="B6447" s="61"/>
      <c r="C6447" s="24"/>
      <c r="D6447" s="25"/>
      <c r="E6447" s="25"/>
      <c r="F6447" s="25"/>
    </row>
    <row r="6448" spans="1:6" s="48" customFormat="1">
      <c r="A6448" s="23"/>
      <c r="B6448" s="61"/>
      <c r="C6448" s="24"/>
      <c r="D6448" s="25"/>
      <c r="E6448" s="25"/>
      <c r="F6448" s="25"/>
    </row>
    <row r="6449" spans="1:6" s="48" customFormat="1">
      <c r="A6449" s="23"/>
      <c r="B6449" s="61"/>
      <c r="C6449" s="24"/>
      <c r="D6449" s="25"/>
      <c r="E6449" s="25"/>
      <c r="F6449" s="25"/>
    </row>
    <row r="6450" spans="1:6" s="48" customFormat="1">
      <c r="A6450" s="23"/>
      <c r="B6450" s="61"/>
      <c r="C6450" s="24"/>
      <c r="D6450" s="25"/>
      <c r="E6450" s="25"/>
      <c r="F6450" s="25"/>
    </row>
    <row r="6451" spans="1:6" s="48" customFormat="1">
      <c r="A6451" s="23"/>
      <c r="B6451" s="61"/>
      <c r="C6451" s="24"/>
      <c r="D6451" s="25"/>
      <c r="E6451" s="25"/>
      <c r="F6451" s="25"/>
    </row>
    <row r="6452" spans="1:6" s="48" customFormat="1">
      <c r="A6452" s="23"/>
      <c r="B6452" s="61"/>
      <c r="C6452" s="24"/>
      <c r="D6452" s="25"/>
      <c r="E6452" s="25"/>
      <c r="F6452" s="25"/>
    </row>
    <row r="6453" spans="1:6" s="48" customFormat="1">
      <c r="A6453" s="23"/>
      <c r="B6453" s="61"/>
      <c r="C6453" s="24"/>
      <c r="D6453" s="25"/>
      <c r="E6453" s="25"/>
      <c r="F6453" s="25"/>
    </row>
    <row r="6454" spans="1:6" s="48" customFormat="1">
      <c r="A6454" s="23"/>
      <c r="B6454" s="61"/>
      <c r="C6454" s="24"/>
      <c r="D6454" s="25"/>
      <c r="E6454" s="25"/>
      <c r="F6454" s="25"/>
    </row>
    <row r="6455" spans="1:6" s="48" customFormat="1">
      <c r="A6455" s="23"/>
      <c r="B6455" s="61"/>
      <c r="C6455" s="24"/>
      <c r="D6455" s="25"/>
      <c r="E6455" s="25"/>
      <c r="F6455" s="25"/>
    </row>
    <row r="6456" spans="1:6" s="48" customFormat="1">
      <c r="A6456" s="23"/>
      <c r="B6456" s="61"/>
      <c r="C6456" s="24"/>
      <c r="D6456" s="25"/>
      <c r="E6456" s="25"/>
      <c r="F6456" s="25"/>
    </row>
    <row r="6457" spans="1:6" s="48" customFormat="1">
      <c r="A6457" s="23"/>
      <c r="B6457" s="61"/>
      <c r="C6457" s="24"/>
      <c r="D6457" s="25"/>
      <c r="E6457" s="25"/>
      <c r="F6457" s="25"/>
    </row>
    <row r="6458" spans="1:6" s="48" customFormat="1">
      <c r="A6458" s="23"/>
      <c r="B6458" s="61"/>
      <c r="C6458" s="24"/>
      <c r="D6458" s="25"/>
      <c r="E6458" s="25"/>
      <c r="F6458" s="25"/>
    </row>
    <row r="6459" spans="1:6" s="48" customFormat="1">
      <c r="A6459" s="23"/>
      <c r="B6459" s="61"/>
      <c r="C6459" s="24"/>
      <c r="D6459" s="25"/>
      <c r="E6459" s="25"/>
      <c r="F6459" s="25"/>
    </row>
    <row r="6460" spans="1:6" s="48" customFormat="1">
      <c r="A6460" s="23"/>
      <c r="B6460" s="61"/>
      <c r="C6460" s="24"/>
      <c r="D6460" s="25"/>
      <c r="E6460" s="25"/>
      <c r="F6460" s="25"/>
    </row>
    <row r="6461" spans="1:6" s="48" customFormat="1">
      <c r="A6461" s="23"/>
      <c r="B6461" s="61"/>
      <c r="C6461" s="24"/>
      <c r="D6461" s="25"/>
      <c r="E6461" s="25"/>
      <c r="F6461" s="25"/>
    </row>
    <row r="6462" spans="1:6" s="48" customFormat="1">
      <c r="A6462" s="23"/>
      <c r="B6462" s="61"/>
      <c r="C6462" s="24"/>
      <c r="D6462" s="25"/>
      <c r="E6462" s="25"/>
      <c r="F6462" s="25"/>
    </row>
    <row r="6463" spans="1:6" s="48" customFormat="1">
      <c r="A6463" s="23"/>
      <c r="B6463" s="61"/>
      <c r="C6463" s="24"/>
      <c r="D6463" s="25"/>
      <c r="E6463" s="25"/>
      <c r="F6463" s="25"/>
    </row>
    <row r="6464" spans="1:6" s="48" customFormat="1">
      <c r="A6464" s="23"/>
      <c r="B6464" s="61"/>
      <c r="C6464" s="24"/>
      <c r="D6464" s="25"/>
      <c r="E6464" s="25"/>
      <c r="F6464" s="25"/>
    </row>
    <row r="6465" spans="1:6" s="48" customFormat="1">
      <c r="A6465" s="23"/>
      <c r="B6465" s="61"/>
      <c r="C6465" s="24"/>
      <c r="D6465" s="25"/>
      <c r="E6465" s="25"/>
      <c r="F6465" s="25"/>
    </row>
    <row r="6466" spans="1:6" s="48" customFormat="1">
      <c r="A6466" s="23"/>
      <c r="B6466" s="61"/>
      <c r="C6466" s="24"/>
      <c r="D6466" s="25"/>
      <c r="E6466" s="25"/>
      <c r="F6466" s="25"/>
    </row>
    <row r="6467" spans="1:6" s="48" customFormat="1">
      <c r="A6467" s="23"/>
      <c r="B6467" s="61"/>
      <c r="C6467" s="24"/>
      <c r="D6467" s="25"/>
      <c r="E6467" s="25"/>
      <c r="F6467" s="25"/>
    </row>
    <row r="6468" spans="1:6" s="48" customFormat="1">
      <c r="A6468" s="23"/>
      <c r="B6468" s="61"/>
      <c r="C6468" s="24"/>
      <c r="D6468" s="25"/>
      <c r="E6468" s="25"/>
      <c r="F6468" s="25"/>
    </row>
    <row r="6469" spans="1:6" s="48" customFormat="1">
      <c r="A6469" s="23"/>
      <c r="B6469" s="61"/>
      <c r="C6469" s="24"/>
      <c r="D6469" s="25"/>
      <c r="E6469" s="25"/>
      <c r="F6469" s="25"/>
    </row>
    <row r="6470" spans="1:6" s="48" customFormat="1">
      <c r="A6470" s="23"/>
      <c r="B6470" s="61"/>
      <c r="C6470" s="24"/>
      <c r="D6470" s="25"/>
      <c r="E6470" s="25"/>
      <c r="F6470" s="25"/>
    </row>
    <row r="6471" spans="1:6" s="48" customFormat="1">
      <c r="A6471" s="23"/>
      <c r="B6471" s="61"/>
      <c r="C6471" s="24"/>
      <c r="D6471" s="25"/>
      <c r="E6471" s="25"/>
      <c r="F6471" s="25"/>
    </row>
    <row r="6472" spans="1:6" s="48" customFormat="1">
      <c r="A6472" s="23"/>
      <c r="B6472" s="61"/>
      <c r="C6472" s="24"/>
      <c r="D6472" s="25"/>
      <c r="E6472" s="25"/>
      <c r="F6472" s="25"/>
    </row>
    <row r="6473" spans="1:6" s="48" customFormat="1">
      <c r="A6473" s="23"/>
      <c r="B6473" s="61"/>
      <c r="C6473" s="24"/>
      <c r="D6473" s="25"/>
      <c r="E6473" s="25"/>
      <c r="F6473" s="25"/>
    </row>
    <row r="6474" spans="1:6" s="48" customFormat="1">
      <c r="A6474" s="23"/>
      <c r="B6474" s="61"/>
      <c r="C6474" s="24"/>
      <c r="D6474" s="25"/>
      <c r="E6474" s="25"/>
      <c r="F6474" s="25"/>
    </row>
    <row r="6475" spans="1:6" s="48" customFormat="1">
      <c r="A6475" s="23"/>
      <c r="B6475" s="61"/>
      <c r="C6475" s="24"/>
      <c r="D6475" s="25"/>
      <c r="E6475" s="25"/>
      <c r="F6475" s="25"/>
    </row>
    <row r="6476" spans="1:6" s="48" customFormat="1">
      <c r="A6476" s="23"/>
      <c r="B6476" s="61"/>
      <c r="C6476" s="24"/>
      <c r="D6476" s="25"/>
      <c r="E6476" s="25"/>
      <c r="F6476" s="25"/>
    </row>
    <row r="6477" spans="1:6" s="48" customFormat="1">
      <c r="A6477" s="23"/>
      <c r="B6477" s="61"/>
      <c r="C6477" s="24"/>
      <c r="D6477" s="25"/>
      <c r="E6477" s="25"/>
      <c r="F6477" s="25"/>
    </row>
    <row r="6478" spans="1:6" s="48" customFormat="1">
      <c r="A6478" s="23"/>
      <c r="B6478" s="61"/>
      <c r="C6478" s="24"/>
      <c r="D6478" s="25"/>
      <c r="E6478" s="25"/>
      <c r="F6478" s="25"/>
    </row>
    <row r="6479" spans="1:6" s="48" customFormat="1">
      <c r="A6479" s="23"/>
      <c r="B6479" s="61"/>
      <c r="C6479" s="24"/>
      <c r="D6479" s="25"/>
      <c r="E6479" s="25"/>
      <c r="F6479" s="25"/>
    </row>
    <row r="6480" spans="1:6" s="48" customFormat="1">
      <c r="A6480" s="23"/>
      <c r="B6480" s="61"/>
      <c r="C6480" s="24"/>
      <c r="D6480" s="25"/>
      <c r="E6480" s="25"/>
      <c r="F6480" s="25"/>
    </row>
    <row r="6481" spans="1:6" s="48" customFormat="1">
      <c r="A6481" s="23"/>
      <c r="B6481" s="61"/>
      <c r="C6481" s="24"/>
      <c r="D6481" s="25"/>
      <c r="E6481" s="25"/>
      <c r="F6481" s="25"/>
    </row>
    <row r="6482" spans="1:6" s="48" customFormat="1">
      <c r="A6482" s="23"/>
      <c r="B6482" s="61"/>
      <c r="C6482" s="24"/>
      <c r="D6482" s="25"/>
      <c r="E6482" s="25"/>
      <c r="F6482" s="25"/>
    </row>
    <row r="6483" spans="1:6" s="48" customFormat="1">
      <c r="A6483" s="23"/>
      <c r="B6483" s="61"/>
      <c r="C6483" s="24"/>
      <c r="D6483" s="25"/>
      <c r="E6483" s="25"/>
      <c r="F6483" s="25"/>
    </row>
    <row r="6484" spans="1:6" s="48" customFormat="1">
      <c r="A6484" s="23"/>
      <c r="B6484" s="61"/>
      <c r="C6484" s="24"/>
      <c r="D6484" s="25"/>
      <c r="E6484" s="25"/>
      <c r="F6484" s="25"/>
    </row>
    <row r="6485" spans="1:6" s="48" customFormat="1">
      <c r="A6485" s="23"/>
      <c r="B6485" s="61"/>
      <c r="C6485" s="24"/>
      <c r="D6485" s="25"/>
      <c r="E6485" s="25"/>
      <c r="F6485" s="25"/>
    </row>
    <row r="6486" spans="1:6" s="48" customFormat="1">
      <c r="A6486" s="23"/>
      <c r="B6486" s="61"/>
      <c r="C6486" s="24"/>
      <c r="D6486" s="25"/>
      <c r="E6486" s="25"/>
      <c r="F6486" s="25"/>
    </row>
    <row r="6487" spans="1:6" s="48" customFormat="1">
      <c r="A6487" s="23"/>
      <c r="B6487" s="61"/>
      <c r="C6487" s="24"/>
      <c r="D6487" s="25"/>
      <c r="E6487" s="25"/>
      <c r="F6487" s="25"/>
    </row>
    <row r="6488" spans="1:6" s="48" customFormat="1">
      <c r="A6488" s="23"/>
      <c r="B6488" s="61"/>
      <c r="C6488" s="24"/>
      <c r="D6488" s="25"/>
      <c r="E6488" s="25"/>
      <c r="F6488" s="25"/>
    </row>
    <row r="6489" spans="1:6" s="48" customFormat="1">
      <c r="A6489" s="23"/>
      <c r="B6489" s="61"/>
      <c r="C6489" s="24"/>
      <c r="D6489" s="25"/>
      <c r="E6489" s="25"/>
      <c r="F6489" s="25"/>
    </row>
    <row r="6490" spans="1:6" s="48" customFormat="1">
      <c r="A6490" s="23"/>
      <c r="B6490" s="61"/>
      <c r="C6490" s="24"/>
      <c r="D6490" s="25"/>
      <c r="E6490" s="25"/>
      <c r="F6490" s="25"/>
    </row>
    <row r="6491" spans="1:6" s="48" customFormat="1">
      <c r="A6491" s="23"/>
      <c r="B6491" s="61"/>
      <c r="C6491" s="24"/>
      <c r="D6491" s="25"/>
      <c r="E6491" s="25"/>
      <c r="F6491" s="25"/>
    </row>
    <row r="6492" spans="1:6" s="48" customFormat="1">
      <c r="A6492" s="23"/>
      <c r="B6492" s="61"/>
      <c r="C6492" s="24"/>
      <c r="D6492" s="25"/>
      <c r="E6492" s="25"/>
      <c r="F6492" s="25"/>
    </row>
    <row r="6493" spans="1:6" s="48" customFormat="1">
      <c r="A6493" s="23"/>
      <c r="B6493" s="61"/>
      <c r="C6493" s="24"/>
      <c r="D6493" s="25"/>
      <c r="E6493" s="25"/>
      <c r="F6493" s="25"/>
    </row>
    <row r="6494" spans="1:6" s="48" customFormat="1">
      <c r="A6494" s="23"/>
      <c r="B6494" s="61"/>
      <c r="C6494" s="24"/>
      <c r="D6494" s="25"/>
      <c r="E6494" s="25"/>
      <c r="F6494" s="25"/>
    </row>
    <row r="6495" spans="1:6" s="48" customFormat="1">
      <c r="A6495" s="23"/>
      <c r="B6495" s="61"/>
      <c r="C6495" s="24"/>
      <c r="D6495" s="25"/>
      <c r="E6495" s="25"/>
      <c r="F6495" s="25"/>
    </row>
    <row r="6496" spans="1:6" s="48" customFormat="1">
      <c r="A6496" s="23"/>
      <c r="B6496" s="61"/>
      <c r="C6496" s="24"/>
      <c r="D6496" s="25"/>
      <c r="E6496" s="25"/>
      <c r="F6496" s="25"/>
    </row>
    <row r="6497" spans="1:6" s="48" customFormat="1">
      <c r="A6497" s="23"/>
      <c r="B6497" s="61"/>
      <c r="C6497" s="24"/>
      <c r="D6497" s="25"/>
      <c r="E6497" s="25"/>
      <c r="F6497" s="25"/>
    </row>
    <row r="6498" spans="1:6" s="48" customFormat="1">
      <c r="A6498" s="23"/>
      <c r="B6498" s="61"/>
      <c r="C6498" s="24"/>
      <c r="D6498" s="25"/>
      <c r="E6498" s="25"/>
      <c r="F6498" s="25"/>
    </row>
    <row r="6499" spans="1:6" s="48" customFormat="1">
      <c r="A6499" s="23"/>
      <c r="B6499" s="61"/>
      <c r="C6499" s="24"/>
      <c r="D6499" s="25"/>
      <c r="E6499" s="25"/>
      <c r="F6499" s="25"/>
    </row>
    <row r="6500" spans="1:6" s="48" customFormat="1">
      <c r="A6500" s="23"/>
      <c r="B6500" s="61"/>
      <c r="C6500" s="24"/>
      <c r="D6500" s="25"/>
      <c r="E6500" s="25"/>
      <c r="F6500" s="25"/>
    </row>
    <row r="6501" spans="1:6" s="48" customFormat="1">
      <c r="A6501" s="23"/>
      <c r="B6501" s="61"/>
      <c r="C6501" s="24"/>
      <c r="D6501" s="25"/>
      <c r="E6501" s="25"/>
      <c r="F6501" s="25"/>
    </row>
    <row r="6502" spans="1:6" s="48" customFormat="1">
      <c r="A6502" s="23"/>
      <c r="B6502" s="61"/>
      <c r="C6502" s="24"/>
      <c r="D6502" s="25"/>
      <c r="E6502" s="25"/>
      <c r="F6502" s="25"/>
    </row>
    <row r="6503" spans="1:6" s="48" customFormat="1">
      <c r="A6503" s="23"/>
      <c r="B6503" s="61"/>
      <c r="C6503" s="24"/>
      <c r="D6503" s="25"/>
      <c r="E6503" s="25"/>
      <c r="F6503" s="25"/>
    </row>
    <row r="6504" spans="1:6" s="48" customFormat="1">
      <c r="A6504" s="23"/>
      <c r="B6504" s="61"/>
      <c r="C6504" s="24"/>
      <c r="D6504" s="25"/>
      <c r="E6504" s="25"/>
      <c r="F6504" s="25"/>
    </row>
    <row r="6505" spans="1:6" s="48" customFormat="1">
      <c r="A6505" s="23"/>
      <c r="B6505" s="61"/>
      <c r="C6505" s="24"/>
      <c r="D6505" s="25"/>
      <c r="E6505" s="25"/>
      <c r="F6505" s="25"/>
    </row>
    <row r="6506" spans="1:6" s="48" customFormat="1">
      <c r="A6506" s="23"/>
      <c r="B6506" s="61"/>
      <c r="C6506" s="24"/>
      <c r="D6506" s="25"/>
      <c r="E6506" s="25"/>
      <c r="F6506" s="25"/>
    </row>
    <row r="6507" spans="1:6" s="48" customFormat="1">
      <c r="A6507" s="23"/>
      <c r="B6507" s="61"/>
      <c r="C6507" s="24"/>
      <c r="D6507" s="25"/>
      <c r="E6507" s="25"/>
      <c r="F6507" s="25"/>
    </row>
    <row r="6508" spans="1:6" s="48" customFormat="1">
      <c r="A6508" s="23"/>
      <c r="B6508" s="61"/>
      <c r="C6508" s="24"/>
      <c r="D6508" s="25"/>
      <c r="E6508" s="25"/>
      <c r="F6508" s="25"/>
    </row>
    <row r="6509" spans="1:6" s="48" customFormat="1">
      <c r="A6509" s="23"/>
      <c r="B6509" s="61"/>
      <c r="C6509" s="24"/>
      <c r="D6509" s="25"/>
      <c r="E6509" s="25"/>
      <c r="F6509" s="25"/>
    </row>
    <row r="6510" spans="1:6" s="48" customFormat="1">
      <c r="A6510" s="23"/>
      <c r="B6510" s="61"/>
      <c r="C6510" s="24"/>
      <c r="D6510" s="25"/>
      <c r="E6510" s="25"/>
      <c r="F6510" s="25"/>
    </row>
    <row r="6511" spans="1:6" s="48" customFormat="1">
      <c r="A6511" s="23"/>
      <c r="B6511" s="61"/>
      <c r="C6511" s="24"/>
      <c r="D6511" s="25"/>
      <c r="E6511" s="25"/>
      <c r="F6511" s="25"/>
    </row>
    <row r="6512" spans="1:6" s="48" customFormat="1">
      <c r="A6512" s="23"/>
      <c r="B6512" s="61"/>
      <c r="C6512" s="24"/>
      <c r="D6512" s="25"/>
      <c r="E6512" s="25"/>
      <c r="F6512" s="25"/>
    </row>
    <row r="6513" spans="1:6" s="48" customFormat="1">
      <c r="A6513" s="23"/>
      <c r="B6513" s="61"/>
      <c r="C6513" s="24"/>
      <c r="D6513" s="25"/>
      <c r="E6513" s="25"/>
      <c r="F6513" s="25"/>
    </row>
    <row r="6514" spans="1:6" s="48" customFormat="1">
      <c r="A6514" s="23"/>
      <c r="B6514" s="61"/>
      <c r="C6514" s="24"/>
      <c r="D6514" s="25"/>
      <c r="E6514" s="25"/>
      <c r="F6514" s="25"/>
    </row>
    <row r="6515" spans="1:6" s="48" customFormat="1">
      <c r="A6515" s="23"/>
      <c r="B6515" s="61"/>
      <c r="C6515" s="24"/>
      <c r="D6515" s="25"/>
      <c r="E6515" s="25"/>
      <c r="F6515" s="25"/>
    </row>
    <row r="6516" spans="1:6" s="48" customFormat="1">
      <c r="A6516" s="23"/>
      <c r="B6516" s="61"/>
      <c r="C6516" s="24"/>
      <c r="D6516" s="25"/>
      <c r="E6516" s="25"/>
      <c r="F6516" s="25"/>
    </row>
    <row r="6517" spans="1:6" s="48" customFormat="1">
      <c r="A6517" s="23"/>
      <c r="B6517" s="61"/>
      <c r="C6517" s="24"/>
      <c r="D6517" s="25"/>
      <c r="E6517" s="25"/>
      <c r="F6517" s="25"/>
    </row>
    <row r="6518" spans="1:6" s="48" customFormat="1">
      <c r="A6518" s="23"/>
      <c r="B6518" s="61"/>
      <c r="C6518" s="24"/>
      <c r="D6518" s="25"/>
      <c r="E6518" s="25"/>
      <c r="F6518" s="25"/>
    </row>
    <row r="6519" spans="1:6" s="48" customFormat="1">
      <c r="A6519" s="23"/>
      <c r="B6519" s="61"/>
      <c r="C6519" s="24"/>
      <c r="D6519" s="25"/>
      <c r="E6519" s="25"/>
      <c r="F6519" s="25"/>
    </row>
    <row r="6520" spans="1:6" s="48" customFormat="1">
      <c r="A6520" s="23"/>
      <c r="B6520" s="61"/>
      <c r="C6520" s="24"/>
      <c r="D6520" s="25"/>
      <c r="E6520" s="25"/>
      <c r="F6520" s="25"/>
    </row>
    <row r="6521" spans="1:6" s="48" customFormat="1">
      <c r="A6521" s="23"/>
      <c r="B6521" s="61"/>
      <c r="C6521" s="24"/>
      <c r="D6521" s="25"/>
      <c r="E6521" s="25"/>
      <c r="F6521" s="25"/>
    </row>
    <row r="6522" spans="1:6" s="48" customFormat="1">
      <c r="A6522" s="23"/>
      <c r="B6522" s="61"/>
      <c r="C6522" s="24"/>
      <c r="D6522" s="25"/>
      <c r="E6522" s="25"/>
      <c r="F6522" s="25"/>
    </row>
    <row r="6523" spans="1:6" s="48" customFormat="1">
      <c r="A6523" s="23"/>
      <c r="B6523" s="61"/>
      <c r="C6523" s="24"/>
      <c r="D6523" s="25"/>
      <c r="E6523" s="25"/>
      <c r="F6523" s="25"/>
    </row>
    <row r="6524" spans="1:6" s="48" customFormat="1">
      <c r="A6524" s="23"/>
      <c r="B6524" s="61"/>
      <c r="C6524" s="24"/>
      <c r="D6524" s="25"/>
      <c r="E6524" s="25"/>
      <c r="F6524" s="25"/>
    </row>
    <row r="6525" spans="1:6" s="48" customFormat="1">
      <c r="A6525" s="23"/>
      <c r="B6525" s="61"/>
      <c r="C6525" s="24"/>
      <c r="D6525" s="25"/>
      <c r="E6525" s="25"/>
      <c r="F6525" s="25"/>
    </row>
    <row r="6526" spans="1:6" s="48" customFormat="1">
      <c r="A6526" s="23"/>
      <c r="B6526" s="61"/>
      <c r="C6526" s="24"/>
      <c r="D6526" s="25"/>
      <c r="E6526" s="25"/>
      <c r="F6526" s="25"/>
    </row>
    <row r="6527" spans="1:6" s="48" customFormat="1">
      <c r="A6527" s="23"/>
      <c r="B6527" s="61"/>
      <c r="C6527" s="24"/>
      <c r="D6527" s="25"/>
      <c r="E6527" s="25"/>
      <c r="F6527" s="25"/>
    </row>
    <row r="6528" spans="1:6" s="48" customFormat="1">
      <c r="A6528" s="23"/>
      <c r="B6528" s="61"/>
      <c r="C6528" s="24"/>
      <c r="D6528" s="25"/>
      <c r="E6528" s="25"/>
      <c r="F6528" s="25"/>
    </row>
    <row r="6529" spans="1:6" s="48" customFormat="1">
      <c r="A6529" s="23"/>
      <c r="B6529" s="61"/>
      <c r="C6529" s="24"/>
      <c r="D6529" s="25"/>
      <c r="E6529" s="25"/>
      <c r="F6529" s="25"/>
    </row>
    <row r="6530" spans="1:6" s="48" customFormat="1">
      <c r="A6530" s="23"/>
      <c r="B6530" s="61"/>
      <c r="C6530" s="24"/>
      <c r="D6530" s="25"/>
      <c r="E6530" s="25"/>
      <c r="F6530" s="25"/>
    </row>
    <row r="6531" spans="1:6" s="48" customFormat="1">
      <c r="A6531" s="23"/>
      <c r="B6531" s="61"/>
      <c r="C6531" s="24"/>
      <c r="D6531" s="25"/>
      <c r="E6531" s="25"/>
      <c r="F6531" s="25"/>
    </row>
    <row r="6532" spans="1:6" s="48" customFormat="1">
      <c r="A6532" s="23"/>
      <c r="B6532" s="61"/>
      <c r="C6532" s="24"/>
      <c r="D6532" s="25"/>
      <c r="E6532" s="25"/>
      <c r="F6532" s="25"/>
    </row>
    <row r="6533" spans="1:6" s="48" customFormat="1">
      <c r="A6533" s="23"/>
      <c r="B6533" s="61"/>
      <c r="C6533" s="24"/>
      <c r="D6533" s="25"/>
      <c r="E6533" s="25"/>
      <c r="F6533" s="25"/>
    </row>
    <row r="6534" spans="1:6" s="48" customFormat="1">
      <c r="A6534" s="23"/>
      <c r="B6534" s="61"/>
      <c r="C6534" s="24"/>
      <c r="D6534" s="25"/>
      <c r="E6534" s="25"/>
      <c r="F6534" s="25"/>
    </row>
    <row r="6535" spans="1:6" s="48" customFormat="1">
      <c r="A6535" s="23"/>
      <c r="B6535" s="61"/>
      <c r="C6535" s="24"/>
      <c r="D6535" s="25"/>
      <c r="E6535" s="25"/>
      <c r="F6535" s="25"/>
    </row>
    <row r="6536" spans="1:6" s="48" customFormat="1">
      <c r="A6536" s="23"/>
      <c r="B6536" s="61"/>
      <c r="C6536" s="24"/>
      <c r="D6536" s="25"/>
      <c r="E6536" s="25"/>
      <c r="F6536" s="25"/>
    </row>
    <row r="6537" spans="1:6" s="48" customFormat="1">
      <c r="A6537" s="23"/>
      <c r="B6537" s="61"/>
      <c r="C6537" s="24"/>
      <c r="D6537" s="25"/>
      <c r="E6537" s="25"/>
      <c r="F6537" s="25"/>
    </row>
    <row r="6538" spans="1:6" s="48" customFormat="1">
      <c r="A6538" s="23"/>
      <c r="B6538" s="61"/>
      <c r="C6538" s="24"/>
      <c r="D6538" s="25"/>
      <c r="E6538" s="25"/>
      <c r="F6538" s="25"/>
    </row>
    <row r="6539" spans="1:6" s="48" customFormat="1">
      <c r="A6539" s="23"/>
      <c r="B6539" s="61"/>
      <c r="C6539" s="24"/>
      <c r="D6539" s="25"/>
      <c r="E6539" s="25"/>
      <c r="F6539" s="25"/>
    </row>
    <row r="6540" spans="1:6" s="48" customFormat="1">
      <c r="A6540" s="23"/>
      <c r="B6540" s="61"/>
      <c r="C6540" s="24"/>
      <c r="D6540" s="25"/>
      <c r="E6540" s="25"/>
      <c r="F6540" s="25"/>
    </row>
    <row r="6541" spans="1:6" s="48" customFormat="1">
      <c r="A6541" s="23"/>
      <c r="B6541" s="61"/>
      <c r="C6541" s="24"/>
      <c r="D6541" s="25"/>
      <c r="E6541" s="25"/>
      <c r="F6541" s="25"/>
    </row>
    <row r="6542" spans="1:6" s="48" customFormat="1">
      <c r="A6542" s="23"/>
      <c r="B6542" s="61"/>
      <c r="C6542" s="24"/>
      <c r="D6542" s="25"/>
      <c r="E6542" s="25"/>
      <c r="F6542" s="25"/>
    </row>
    <row r="6543" spans="1:6" s="48" customFormat="1">
      <c r="A6543" s="23"/>
      <c r="B6543" s="61"/>
      <c r="C6543" s="24"/>
      <c r="D6543" s="25"/>
      <c r="E6543" s="25"/>
      <c r="F6543" s="25"/>
    </row>
    <row r="6544" spans="1:6" s="48" customFormat="1">
      <c r="A6544" s="23"/>
      <c r="B6544" s="61"/>
      <c r="C6544" s="24"/>
      <c r="D6544" s="25"/>
      <c r="E6544" s="25"/>
      <c r="F6544" s="25"/>
    </row>
    <row r="6545" spans="1:6" s="48" customFormat="1">
      <c r="A6545" s="23"/>
      <c r="B6545" s="61"/>
      <c r="C6545" s="24"/>
      <c r="D6545" s="25"/>
      <c r="E6545" s="25"/>
      <c r="F6545" s="25"/>
    </row>
    <row r="6546" spans="1:6" s="48" customFormat="1">
      <c r="A6546" s="23"/>
      <c r="B6546" s="61"/>
      <c r="C6546" s="24"/>
      <c r="D6546" s="25"/>
      <c r="E6546" s="25"/>
      <c r="F6546" s="25"/>
    </row>
    <row r="6547" spans="1:6" s="48" customFormat="1">
      <c r="A6547" s="23"/>
      <c r="B6547" s="61"/>
      <c r="C6547" s="24"/>
      <c r="D6547" s="25"/>
      <c r="E6547" s="25"/>
      <c r="F6547" s="25"/>
    </row>
    <row r="6548" spans="1:6" s="48" customFormat="1">
      <c r="A6548" s="23"/>
      <c r="B6548" s="61"/>
      <c r="C6548" s="24"/>
      <c r="D6548" s="25"/>
      <c r="E6548" s="25"/>
      <c r="F6548" s="25"/>
    </row>
    <row r="6549" spans="1:6" s="48" customFormat="1">
      <c r="A6549" s="23"/>
      <c r="B6549" s="61"/>
      <c r="C6549" s="24"/>
      <c r="D6549" s="25"/>
      <c r="E6549" s="25"/>
      <c r="F6549" s="25"/>
    </row>
    <row r="6550" spans="1:6" s="48" customFormat="1">
      <c r="A6550" s="23"/>
      <c r="B6550" s="61"/>
      <c r="C6550" s="24"/>
      <c r="D6550" s="25"/>
      <c r="E6550" s="25"/>
      <c r="F6550" s="25"/>
    </row>
    <row r="6551" spans="1:6" s="48" customFormat="1">
      <c r="A6551" s="23"/>
      <c r="B6551" s="61"/>
      <c r="C6551" s="24"/>
      <c r="D6551" s="25"/>
      <c r="E6551" s="25"/>
      <c r="F6551" s="25"/>
    </row>
    <row r="6552" spans="1:6" s="48" customFormat="1">
      <c r="A6552" s="23"/>
      <c r="B6552" s="61"/>
      <c r="C6552" s="24"/>
      <c r="D6552" s="25"/>
      <c r="E6552" s="25"/>
      <c r="F6552" s="25"/>
    </row>
    <row r="6553" spans="1:6" s="48" customFormat="1">
      <c r="A6553" s="23"/>
      <c r="B6553" s="61"/>
      <c r="C6553" s="24"/>
      <c r="D6553" s="25"/>
      <c r="E6553" s="25"/>
      <c r="F6553" s="25"/>
    </row>
    <row r="6554" spans="1:6" s="48" customFormat="1">
      <c r="A6554" s="23"/>
      <c r="B6554" s="61"/>
      <c r="C6554" s="24"/>
      <c r="D6554" s="25"/>
      <c r="E6554" s="25"/>
      <c r="F6554" s="25"/>
    </row>
    <row r="6555" spans="1:6" s="48" customFormat="1">
      <c r="A6555" s="23"/>
      <c r="B6555" s="61"/>
      <c r="C6555" s="24"/>
      <c r="D6555" s="25"/>
      <c r="E6555" s="25"/>
      <c r="F6555" s="25"/>
    </row>
    <row r="6556" spans="1:6" s="48" customFormat="1">
      <c r="A6556" s="23"/>
      <c r="B6556" s="61"/>
      <c r="C6556" s="24"/>
      <c r="D6556" s="25"/>
      <c r="E6556" s="25"/>
      <c r="F6556" s="25"/>
    </row>
    <row r="6557" spans="1:6" s="48" customFormat="1">
      <c r="A6557" s="23"/>
      <c r="B6557" s="61"/>
      <c r="C6557" s="24"/>
      <c r="D6557" s="25"/>
      <c r="E6557" s="25"/>
      <c r="F6557" s="25"/>
    </row>
    <row r="6558" spans="1:6" s="48" customFormat="1">
      <c r="A6558" s="23"/>
      <c r="B6558" s="61"/>
      <c r="C6558" s="24"/>
      <c r="D6558" s="25"/>
      <c r="E6558" s="25"/>
      <c r="F6558" s="25"/>
    </row>
    <row r="6559" spans="1:6" s="48" customFormat="1">
      <c r="A6559" s="23"/>
      <c r="B6559" s="61"/>
      <c r="C6559" s="24"/>
      <c r="D6559" s="25"/>
      <c r="E6559" s="25"/>
      <c r="F6559" s="25"/>
    </row>
    <row r="6560" spans="1:6" s="48" customFormat="1">
      <c r="A6560" s="23"/>
      <c r="B6560" s="61"/>
      <c r="C6560" s="24"/>
      <c r="D6560" s="25"/>
      <c r="E6560" s="25"/>
      <c r="F6560" s="25"/>
    </row>
    <row r="6561" spans="1:6" s="48" customFormat="1">
      <c r="A6561" s="23"/>
      <c r="B6561" s="61"/>
      <c r="C6561" s="24"/>
      <c r="D6561" s="25"/>
      <c r="E6561" s="25"/>
      <c r="F6561" s="25"/>
    </row>
    <row r="6562" spans="1:6" s="48" customFormat="1">
      <c r="A6562" s="23"/>
      <c r="B6562" s="61"/>
      <c r="C6562" s="24"/>
      <c r="D6562" s="25"/>
      <c r="E6562" s="25"/>
      <c r="F6562" s="25"/>
    </row>
    <row r="6563" spans="1:6" s="48" customFormat="1">
      <c r="A6563" s="23"/>
      <c r="B6563" s="61"/>
      <c r="C6563" s="24"/>
      <c r="D6563" s="25"/>
      <c r="E6563" s="25"/>
      <c r="F6563" s="25"/>
    </row>
    <row r="6564" spans="1:6" s="48" customFormat="1">
      <c r="A6564" s="23"/>
      <c r="B6564" s="61"/>
      <c r="C6564" s="24"/>
      <c r="D6564" s="25"/>
      <c r="E6564" s="25"/>
      <c r="F6564" s="25"/>
    </row>
    <row r="6565" spans="1:6" s="48" customFormat="1">
      <c r="A6565" s="23"/>
      <c r="B6565" s="61"/>
      <c r="C6565" s="24"/>
      <c r="D6565" s="25"/>
      <c r="E6565" s="25"/>
      <c r="F6565" s="25"/>
    </row>
    <row r="6566" spans="1:6" s="48" customFormat="1">
      <c r="A6566" s="23"/>
      <c r="B6566" s="61"/>
      <c r="C6566" s="24"/>
      <c r="D6566" s="25"/>
      <c r="E6566" s="25"/>
      <c r="F6566" s="25"/>
    </row>
    <row r="6567" spans="1:6" s="48" customFormat="1">
      <c r="A6567" s="23"/>
      <c r="B6567" s="61"/>
      <c r="C6567" s="24"/>
      <c r="D6567" s="25"/>
      <c r="E6567" s="25"/>
      <c r="F6567" s="25"/>
    </row>
    <row r="6568" spans="1:6" s="48" customFormat="1">
      <c r="A6568" s="23"/>
      <c r="B6568" s="61"/>
      <c r="C6568" s="24"/>
      <c r="D6568" s="25"/>
      <c r="E6568" s="25"/>
      <c r="F6568" s="25"/>
    </row>
    <row r="6569" spans="1:6" s="48" customFormat="1">
      <c r="A6569" s="23"/>
      <c r="B6569" s="61"/>
      <c r="C6569" s="24"/>
      <c r="D6569" s="25"/>
      <c r="E6569" s="25"/>
      <c r="F6569" s="25"/>
    </row>
    <row r="6570" spans="1:6" s="48" customFormat="1">
      <c r="A6570" s="23"/>
      <c r="B6570" s="61"/>
      <c r="C6570" s="24"/>
      <c r="D6570" s="25"/>
      <c r="E6570" s="25"/>
      <c r="F6570" s="25"/>
    </row>
    <row r="6571" spans="1:6" s="48" customFormat="1">
      <c r="A6571" s="23"/>
      <c r="B6571" s="61"/>
      <c r="C6571" s="24"/>
      <c r="D6571" s="25"/>
      <c r="E6571" s="25"/>
      <c r="F6571" s="25"/>
    </row>
    <row r="6572" spans="1:6" s="48" customFormat="1">
      <c r="A6572" s="23"/>
      <c r="B6572" s="61"/>
      <c r="C6572" s="24"/>
      <c r="D6572" s="25"/>
      <c r="E6572" s="25"/>
      <c r="F6572" s="25"/>
    </row>
    <row r="6573" spans="1:6" s="48" customFormat="1">
      <c r="A6573" s="23"/>
      <c r="B6573" s="61"/>
      <c r="C6573" s="24"/>
      <c r="D6573" s="25"/>
      <c r="E6573" s="25"/>
      <c r="F6573" s="25"/>
    </row>
    <row r="6574" spans="1:6" s="48" customFormat="1">
      <c r="A6574" s="23"/>
      <c r="B6574" s="61"/>
      <c r="C6574" s="24"/>
      <c r="D6574" s="25"/>
      <c r="E6574" s="25"/>
      <c r="F6574" s="25"/>
    </row>
    <row r="6575" spans="1:6" s="48" customFormat="1">
      <c r="A6575" s="23"/>
      <c r="B6575" s="61"/>
      <c r="C6575" s="24"/>
      <c r="D6575" s="25"/>
      <c r="E6575" s="25"/>
      <c r="F6575" s="25"/>
    </row>
    <row r="6576" spans="1:6" s="48" customFormat="1">
      <c r="A6576" s="23"/>
      <c r="B6576" s="61"/>
      <c r="C6576" s="24"/>
      <c r="D6576" s="25"/>
      <c r="E6576" s="25"/>
      <c r="F6576" s="25"/>
    </row>
    <row r="6577" spans="1:6" s="48" customFormat="1">
      <c r="A6577" s="23"/>
      <c r="B6577" s="61"/>
      <c r="C6577" s="24"/>
      <c r="D6577" s="25"/>
      <c r="E6577" s="25"/>
      <c r="F6577" s="25"/>
    </row>
    <row r="6578" spans="1:6" s="48" customFormat="1">
      <c r="A6578" s="23"/>
      <c r="B6578" s="61"/>
      <c r="C6578" s="24"/>
      <c r="D6578" s="25"/>
      <c r="E6578" s="25"/>
      <c r="F6578" s="25"/>
    </row>
    <row r="6579" spans="1:6" s="48" customFormat="1">
      <c r="A6579" s="23"/>
      <c r="B6579" s="61"/>
      <c r="C6579" s="24"/>
      <c r="D6579" s="25"/>
      <c r="E6579" s="25"/>
      <c r="F6579" s="25"/>
    </row>
    <row r="6580" spans="1:6" s="48" customFormat="1">
      <c r="A6580" s="23"/>
      <c r="B6580" s="61"/>
      <c r="C6580" s="24"/>
      <c r="D6580" s="25"/>
      <c r="E6580" s="25"/>
      <c r="F6580" s="25"/>
    </row>
    <row r="6581" spans="1:6" s="48" customFormat="1">
      <c r="A6581" s="23"/>
      <c r="B6581" s="61"/>
      <c r="C6581" s="24"/>
      <c r="D6581" s="25"/>
      <c r="E6581" s="25"/>
      <c r="F6581" s="25"/>
    </row>
    <row r="6582" spans="1:6" s="48" customFormat="1">
      <c r="A6582" s="23"/>
      <c r="B6582" s="61"/>
      <c r="C6582" s="24"/>
      <c r="D6582" s="25"/>
      <c r="E6582" s="25"/>
      <c r="F6582" s="25"/>
    </row>
    <row r="6583" spans="1:6" s="48" customFormat="1">
      <c r="A6583" s="23"/>
      <c r="B6583" s="61"/>
      <c r="C6583" s="24"/>
      <c r="D6583" s="25"/>
      <c r="E6583" s="25"/>
      <c r="F6583" s="25"/>
    </row>
    <row r="6584" spans="1:6" s="48" customFormat="1">
      <c r="A6584" s="23"/>
      <c r="B6584" s="61"/>
      <c r="C6584" s="24"/>
      <c r="D6584" s="25"/>
      <c r="E6584" s="25"/>
      <c r="F6584" s="25"/>
    </row>
    <row r="6585" spans="1:6" s="48" customFormat="1">
      <c r="A6585" s="23"/>
      <c r="B6585" s="61"/>
      <c r="C6585" s="24"/>
      <c r="D6585" s="25"/>
      <c r="E6585" s="25"/>
      <c r="F6585" s="25"/>
    </row>
    <row r="6586" spans="1:6" s="48" customFormat="1">
      <c r="A6586" s="23"/>
      <c r="B6586" s="61"/>
      <c r="C6586" s="24"/>
      <c r="D6586" s="25"/>
      <c r="E6586" s="25"/>
      <c r="F6586" s="25"/>
    </row>
    <row r="6587" spans="1:6" s="48" customFormat="1">
      <c r="A6587" s="23"/>
      <c r="B6587" s="61"/>
      <c r="C6587" s="24"/>
      <c r="D6587" s="25"/>
      <c r="E6587" s="25"/>
      <c r="F6587" s="25"/>
    </row>
    <row r="6588" spans="1:6" s="48" customFormat="1">
      <c r="A6588" s="23"/>
      <c r="B6588" s="61"/>
      <c r="C6588" s="24"/>
      <c r="D6588" s="25"/>
      <c r="E6588" s="25"/>
      <c r="F6588" s="25"/>
    </row>
    <row r="6589" spans="1:6" s="48" customFormat="1">
      <c r="A6589" s="23"/>
      <c r="B6589" s="61"/>
      <c r="C6589" s="24"/>
      <c r="D6589" s="25"/>
      <c r="E6589" s="25"/>
      <c r="F6589" s="25"/>
    </row>
    <row r="6590" spans="1:6" s="48" customFormat="1">
      <c r="A6590" s="23"/>
      <c r="B6590" s="61"/>
      <c r="C6590" s="24"/>
      <c r="D6590" s="25"/>
      <c r="E6590" s="25"/>
      <c r="F6590" s="25"/>
    </row>
    <row r="6591" spans="1:6" s="48" customFormat="1">
      <c r="A6591" s="23"/>
      <c r="B6591" s="61"/>
      <c r="C6591" s="24"/>
      <c r="D6591" s="25"/>
      <c r="E6591" s="25"/>
      <c r="F6591" s="25"/>
    </row>
    <row r="6592" spans="1:6" s="48" customFormat="1">
      <c r="A6592" s="23"/>
      <c r="B6592" s="61"/>
      <c r="C6592" s="24"/>
      <c r="D6592" s="25"/>
      <c r="E6592" s="25"/>
      <c r="F6592" s="25"/>
    </row>
    <row r="6593" spans="1:6" s="48" customFormat="1">
      <c r="A6593" s="23"/>
      <c r="B6593" s="61"/>
      <c r="C6593" s="24"/>
      <c r="D6593" s="25"/>
      <c r="E6593" s="25"/>
      <c r="F6593" s="25"/>
    </row>
    <row r="6594" spans="1:6" s="48" customFormat="1">
      <c r="A6594" s="23"/>
      <c r="B6594" s="61"/>
      <c r="C6594" s="24"/>
      <c r="D6594" s="25"/>
      <c r="E6594" s="25"/>
      <c r="F6594" s="25"/>
    </row>
    <row r="6595" spans="1:6" s="48" customFormat="1">
      <c r="A6595" s="23"/>
      <c r="B6595" s="61"/>
      <c r="C6595" s="24"/>
      <c r="D6595" s="25"/>
      <c r="E6595" s="25"/>
      <c r="F6595" s="25"/>
    </row>
    <row r="6596" spans="1:6" s="48" customFormat="1">
      <c r="A6596" s="23"/>
      <c r="B6596" s="61"/>
      <c r="C6596" s="24"/>
      <c r="D6596" s="25"/>
      <c r="E6596" s="25"/>
      <c r="F6596" s="25"/>
    </row>
    <row r="6597" spans="1:6" s="48" customFormat="1">
      <c r="A6597" s="23"/>
      <c r="B6597" s="61"/>
      <c r="C6597" s="24"/>
      <c r="D6597" s="25"/>
      <c r="E6597" s="25"/>
      <c r="F6597" s="25"/>
    </row>
    <row r="6598" spans="1:6" s="48" customFormat="1">
      <c r="A6598" s="23"/>
      <c r="B6598" s="61"/>
      <c r="C6598" s="24"/>
      <c r="D6598" s="25"/>
      <c r="E6598" s="25"/>
      <c r="F6598" s="25"/>
    </row>
    <row r="6599" spans="1:6" s="48" customFormat="1">
      <c r="A6599" s="23"/>
      <c r="B6599" s="61"/>
      <c r="C6599" s="24"/>
      <c r="D6599" s="25"/>
      <c r="E6599" s="25"/>
      <c r="F6599" s="25"/>
    </row>
    <row r="6600" spans="1:6" s="48" customFormat="1">
      <c r="A6600" s="23"/>
      <c r="B6600" s="61"/>
      <c r="C6600" s="24"/>
      <c r="D6600" s="25"/>
      <c r="E6600" s="25"/>
      <c r="F6600" s="25"/>
    </row>
    <row r="6601" spans="1:6" s="48" customFormat="1">
      <c r="A6601" s="23"/>
      <c r="B6601" s="61"/>
      <c r="C6601" s="24"/>
      <c r="D6601" s="25"/>
      <c r="E6601" s="25"/>
      <c r="F6601" s="25"/>
    </row>
    <row r="6602" spans="1:6" s="48" customFormat="1">
      <c r="A6602" s="23"/>
      <c r="B6602" s="61"/>
      <c r="C6602" s="24"/>
      <c r="D6602" s="25"/>
      <c r="E6602" s="25"/>
      <c r="F6602" s="25"/>
    </row>
    <row r="6603" spans="1:6" s="48" customFormat="1">
      <c r="A6603" s="23"/>
      <c r="B6603" s="61"/>
      <c r="C6603" s="24"/>
      <c r="D6603" s="25"/>
      <c r="E6603" s="25"/>
      <c r="F6603" s="25"/>
    </row>
    <row r="6604" spans="1:6" s="48" customFormat="1">
      <c r="A6604" s="23"/>
      <c r="B6604" s="61"/>
      <c r="C6604" s="24"/>
      <c r="D6604" s="25"/>
      <c r="E6604" s="25"/>
      <c r="F6604" s="25"/>
    </row>
    <row r="6605" spans="1:6" s="48" customFormat="1">
      <c r="A6605" s="23"/>
      <c r="B6605" s="61"/>
      <c r="C6605" s="24"/>
      <c r="D6605" s="25"/>
      <c r="E6605" s="25"/>
      <c r="F6605" s="25"/>
    </row>
    <row r="6606" spans="1:6" s="48" customFormat="1">
      <c r="A6606" s="23"/>
      <c r="B6606" s="61"/>
      <c r="C6606" s="24"/>
      <c r="D6606" s="25"/>
      <c r="E6606" s="25"/>
      <c r="F6606" s="25"/>
    </row>
    <row r="6607" spans="1:6" s="48" customFormat="1">
      <c r="A6607" s="23"/>
      <c r="B6607" s="61"/>
      <c r="C6607" s="24"/>
      <c r="D6607" s="25"/>
      <c r="E6607" s="25"/>
      <c r="F6607" s="25"/>
    </row>
    <row r="6608" spans="1:6" s="48" customFormat="1">
      <c r="A6608" s="23"/>
      <c r="B6608" s="61"/>
      <c r="C6608" s="24"/>
      <c r="D6608" s="25"/>
      <c r="E6608" s="25"/>
      <c r="F6608" s="25"/>
    </row>
    <row r="6609" spans="1:6" s="48" customFormat="1">
      <c r="A6609" s="23"/>
      <c r="B6609" s="61"/>
      <c r="C6609" s="24"/>
      <c r="D6609" s="25"/>
      <c r="E6609" s="25"/>
      <c r="F6609" s="25"/>
    </row>
    <row r="6610" spans="1:6" s="48" customFormat="1">
      <c r="A6610" s="23"/>
      <c r="B6610" s="61"/>
      <c r="C6610" s="24"/>
      <c r="D6610" s="25"/>
      <c r="E6610" s="25"/>
      <c r="F6610" s="25"/>
    </row>
    <row r="6611" spans="1:6" s="48" customFormat="1">
      <c r="A6611" s="23"/>
      <c r="B6611" s="61"/>
      <c r="C6611" s="24"/>
      <c r="D6611" s="25"/>
      <c r="E6611" s="25"/>
      <c r="F6611" s="25"/>
    </row>
    <row r="6612" spans="1:6" s="48" customFormat="1">
      <c r="A6612" s="23"/>
      <c r="B6612" s="61"/>
      <c r="C6612" s="24"/>
      <c r="D6612" s="25"/>
      <c r="E6612" s="25"/>
      <c r="F6612" s="25"/>
    </row>
    <row r="6613" spans="1:6" s="48" customFormat="1">
      <c r="A6613" s="23"/>
      <c r="B6613" s="61"/>
      <c r="C6613" s="24"/>
      <c r="D6613" s="25"/>
      <c r="E6613" s="25"/>
      <c r="F6613" s="25"/>
    </row>
    <row r="6614" spans="1:6" s="48" customFormat="1">
      <c r="A6614" s="23"/>
      <c r="B6614" s="61"/>
      <c r="C6614" s="24"/>
      <c r="D6614" s="25"/>
      <c r="E6614" s="25"/>
      <c r="F6614" s="25"/>
    </row>
    <row r="6615" spans="1:6" s="48" customFormat="1">
      <c r="A6615" s="23"/>
      <c r="B6615" s="61"/>
      <c r="C6615" s="24"/>
      <c r="D6615" s="25"/>
      <c r="E6615" s="25"/>
      <c r="F6615" s="25"/>
    </row>
    <row r="6616" spans="1:6" s="48" customFormat="1">
      <c r="A6616" s="23"/>
      <c r="B6616" s="61"/>
      <c r="C6616" s="24"/>
      <c r="D6616" s="25"/>
      <c r="E6616" s="25"/>
      <c r="F6616" s="25"/>
    </row>
    <row r="6617" spans="1:6" s="48" customFormat="1">
      <c r="A6617" s="23"/>
      <c r="B6617" s="61"/>
      <c r="C6617" s="24"/>
      <c r="D6617" s="25"/>
      <c r="E6617" s="25"/>
      <c r="F6617" s="25"/>
    </row>
    <row r="6618" spans="1:6" s="48" customFormat="1">
      <c r="A6618" s="23"/>
      <c r="B6618" s="61"/>
      <c r="C6618" s="24"/>
      <c r="D6618" s="25"/>
      <c r="E6618" s="25"/>
      <c r="F6618" s="25"/>
    </row>
    <row r="6619" spans="1:6" s="48" customFormat="1">
      <c r="A6619" s="23"/>
      <c r="B6619" s="61"/>
      <c r="C6619" s="24"/>
      <c r="D6619" s="25"/>
      <c r="E6619" s="25"/>
      <c r="F6619" s="25"/>
    </row>
    <row r="6620" spans="1:6" s="48" customFormat="1">
      <c r="A6620" s="23"/>
      <c r="B6620" s="61"/>
      <c r="C6620" s="24"/>
      <c r="D6620" s="25"/>
      <c r="E6620" s="25"/>
      <c r="F6620" s="25"/>
    </row>
    <row r="6621" spans="1:6" s="48" customFormat="1">
      <c r="A6621" s="23"/>
      <c r="B6621" s="61"/>
      <c r="C6621" s="24"/>
      <c r="D6621" s="25"/>
      <c r="E6621" s="25"/>
      <c r="F6621" s="25"/>
    </row>
    <row r="6622" spans="1:6" s="48" customFormat="1">
      <c r="A6622" s="23"/>
      <c r="B6622" s="61"/>
      <c r="C6622" s="24"/>
      <c r="D6622" s="25"/>
      <c r="E6622" s="25"/>
      <c r="F6622" s="25"/>
    </row>
    <row r="6623" spans="1:6" s="48" customFormat="1">
      <c r="A6623" s="23"/>
      <c r="B6623" s="61"/>
      <c r="C6623" s="24"/>
      <c r="D6623" s="25"/>
      <c r="E6623" s="25"/>
      <c r="F6623" s="25"/>
    </row>
    <row r="6624" spans="1:6" s="48" customFormat="1">
      <c r="A6624" s="23"/>
      <c r="B6624" s="61"/>
      <c r="C6624" s="24"/>
      <c r="D6624" s="25"/>
      <c r="E6624" s="25"/>
      <c r="F6624" s="25"/>
    </row>
    <row r="6625" spans="1:6" s="48" customFormat="1">
      <c r="A6625" s="23"/>
      <c r="B6625" s="61"/>
      <c r="C6625" s="24"/>
      <c r="D6625" s="25"/>
      <c r="E6625" s="25"/>
      <c r="F6625" s="25"/>
    </row>
    <row r="6626" spans="1:6" s="48" customFormat="1">
      <c r="A6626" s="23"/>
      <c r="B6626" s="61"/>
      <c r="C6626" s="24"/>
      <c r="D6626" s="25"/>
      <c r="E6626" s="25"/>
      <c r="F6626" s="25"/>
    </row>
    <row r="6627" spans="1:6" s="48" customFormat="1">
      <c r="A6627" s="23"/>
      <c r="B6627" s="61"/>
      <c r="C6627" s="24"/>
      <c r="D6627" s="25"/>
      <c r="E6627" s="25"/>
      <c r="F6627" s="25"/>
    </row>
    <row r="6628" spans="1:6" s="48" customFormat="1">
      <c r="A6628" s="23"/>
      <c r="B6628" s="61"/>
      <c r="C6628" s="24"/>
      <c r="D6628" s="25"/>
      <c r="E6628" s="25"/>
      <c r="F6628" s="25"/>
    </row>
    <row r="6629" spans="1:6" s="48" customFormat="1">
      <c r="A6629" s="23"/>
      <c r="B6629" s="61"/>
      <c r="C6629" s="24"/>
      <c r="D6629" s="25"/>
      <c r="E6629" s="25"/>
      <c r="F6629" s="25"/>
    </row>
    <row r="6630" spans="1:6" s="48" customFormat="1">
      <c r="A6630" s="23"/>
      <c r="B6630" s="61"/>
      <c r="C6630" s="24"/>
      <c r="D6630" s="25"/>
      <c r="E6630" s="25"/>
      <c r="F6630" s="25"/>
    </row>
    <row r="6631" spans="1:6" s="48" customFormat="1">
      <c r="A6631" s="23"/>
      <c r="B6631" s="61"/>
      <c r="C6631" s="24"/>
      <c r="D6631" s="25"/>
      <c r="E6631" s="25"/>
      <c r="F6631" s="25"/>
    </row>
    <row r="6632" spans="1:6" s="48" customFormat="1">
      <c r="A6632" s="23"/>
      <c r="B6632" s="61"/>
      <c r="C6632" s="24"/>
      <c r="D6632" s="25"/>
      <c r="E6632" s="25"/>
      <c r="F6632" s="25"/>
    </row>
    <row r="6633" spans="1:6" s="48" customFormat="1">
      <c r="A6633" s="23"/>
      <c r="B6633" s="61"/>
      <c r="C6633" s="24"/>
      <c r="D6633" s="25"/>
      <c r="E6633" s="25"/>
      <c r="F6633" s="25"/>
    </row>
    <row r="6634" spans="1:6" s="48" customFormat="1">
      <c r="A6634" s="23"/>
      <c r="B6634" s="61"/>
      <c r="C6634" s="24"/>
      <c r="D6634" s="25"/>
      <c r="E6634" s="25"/>
      <c r="F6634" s="25"/>
    </row>
    <row r="6635" spans="1:6" s="48" customFormat="1">
      <c r="A6635" s="23"/>
      <c r="B6635" s="61"/>
      <c r="C6635" s="24"/>
      <c r="D6635" s="25"/>
      <c r="E6635" s="25"/>
      <c r="F6635" s="25"/>
    </row>
    <row r="6636" spans="1:6" s="48" customFormat="1">
      <c r="A6636" s="23"/>
      <c r="B6636" s="61"/>
      <c r="C6636" s="24"/>
      <c r="D6636" s="25"/>
      <c r="E6636" s="25"/>
      <c r="F6636" s="25"/>
    </row>
    <row r="6637" spans="1:6" s="48" customFormat="1">
      <c r="A6637" s="23"/>
      <c r="B6637" s="61"/>
      <c r="C6637" s="24"/>
      <c r="D6637" s="25"/>
      <c r="E6637" s="25"/>
      <c r="F6637" s="25"/>
    </row>
    <row r="6638" spans="1:6" s="48" customFormat="1">
      <c r="A6638" s="23"/>
      <c r="B6638" s="61"/>
      <c r="C6638" s="24"/>
      <c r="D6638" s="25"/>
      <c r="E6638" s="25"/>
      <c r="F6638" s="25"/>
    </row>
    <row r="6639" spans="1:6" s="48" customFormat="1">
      <c r="A6639" s="23"/>
      <c r="B6639" s="61"/>
      <c r="C6639" s="24"/>
      <c r="D6639" s="25"/>
      <c r="E6639" s="25"/>
      <c r="F6639" s="25"/>
    </row>
    <row r="6640" spans="1:6" s="48" customFormat="1">
      <c r="A6640" s="23"/>
      <c r="B6640" s="61"/>
      <c r="C6640" s="24"/>
      <c r="D6640" s="25"/>
      <c r="E6640" s="25"/>
      <c r="F6640" s="25"/>
    </row>
    <row r="6641" spans="1:6" s="48" customFormat="1">
      <c r="A6641" s="23"/>
      <c r="B6641" s="61"/>
      <c r="C6641" s="24"/>
      <c r="D6641" s="25"/>
      <c r="E6641" s="25"/>
      <c r="F6641" s="25"/>
    </row>
    <row r="6642" spans="1:6" s="48" customFormat="1">
      <c r="A6642" s="23"/>
      <c r="B6642" s="61"/>
      <c r="C6642" s="24"/>
      <c r="D6642" s="25"/>
      <c r="E6642" s="25"/>
      <c r="F6642" s="25"/>
    </row>
    <row r="6643" spans="1:6" s="48" customFormat="1">
      <c r="A6643" s="23"/>
      <c r="B6643" s="61"/>
      <c r="C6643" s="24"/>
      <c r="D6643" s="25"/>
      <c r="E6643" s="25"/>
      <c r="F6643" s="25"/>
    </row>
    <row r="6644" spans="1:6" s="48" customFormat="1">
      <c r="A6644" s="23"/>
      <c r="B6644" s="61"/>
      <c r="C6644" s="24"/>
      <c r="D6644" s="25"/>
      <c r="E6644" s="25"/>
      <c r="F6644" s="25"/>
    </row>
    <row r="6645" spans="1:6" s="48" customFormat="1">
      <c r="A6645" s="23"/>
      <c r="B6645" s="61"/>
      <c r="C6645" s="24"/>
      <c r="D6645" s="25"/>
      <c r="E6645" s="25"/>
      <c r="F6645" s="25"/>
    </row>
    <row r="6646" spans="1:6" s="48" customFormat="1">
      <c r="A6646" s="23"/>
      <c r="B6646" s="61"/>
      <c r="C6646" s="24"/>
      <c r="D6646" s="25"/>
      <c r="E6646" s="25"/>
      <c r="F6646" s="25"/>
    </row>
    <row r="6647" spans="1:6" s="48" customFormat="1">
      <c r="A6647" s="23"/>
      <c r="B6647" s="61"/>
      <c r="C6647" s="24"/>
      <c r="D6647" s="25"/>
      <c r="E6647" s="25"/>
      <c r="F6647" s="25"/>
    </row>
    <row r="6648" spans="1:6" s="48" customFormat="1">
      <c r="A6648" s="23"/>
      <c r="B6648" s="61"/>
      <c r="C6648" s="24"/>
      <c r="D6648" s="25"/>
      <c r="E6648" s="25"/>
      <c r="F6648" s="25"/>
    </row>
    <row r="6649" spans="1:6" s="48" customFormat="1">
      <c r="A6649" s="23"/>
      <c r="B6649" s="61"/>
      <c r="C6649" s="24"/>
      <c r="D6649" s="25"/>
      <c r="E6649" s="25"/>
      <c r="F6649" s="25"/>
    </row>
    <row r="6650" spans="1:6" s="48" customFormat="1">
      <c r="A6650" s="23"/>
      <c r="B6650" s="61"/>
      <c r="C6650" s="24"/>
      <c r="D6650" s="25"/>
      <c r="E6650" s="25"/>
      <c r="F6650" s="25"/>
    </row>
    <row r="6651" spans="1:6" s="48" customFormat="1">
      <c r="A6651" s="23"/>
      <c r="B6651" s="61"/>
      <c r="C6651" s="24"/>
      <c r="D6651" s="25"/>
      <c r="E6651" s="25"/>
      <c r="F6651" s="25"/>
    </row>
    <row r="6652" spans="1:6" s="48" customFormat="1">
      <c r="A6652" s="23"/>
      <c r="B6652" s="61"/>
      <c r="C6652" s="24"/>
      <c r="D6652" s="25"/>
      <c r="E6652" s="25"/>
      <c r="F6652" s="25"/>
    </row>
    <row r="6653" spans="1:6" s="48" customFormat="1">
      <c r="A6653" s="23"/>
      <c r="B6653" s="61"/>
      <c r="C6653" s="24"/>
      <c r="D6653" s="25"/>
      <c r="E6653" s="25"/>
      <c r="F6653" s="25"/>
    </row>
    <row r="6654" spans="1:6" s="48" customFormat="1">
      <c r="A6654" s="23"/>
      <c r="B6654" s="61"/>
      <c r="C6654" s="24"/>
      <c r="D6654" s="25"/>
      <c r="E6654" s="25"/>
      <c r="F6654" s="25"/>
    </row>
    <row r="6655" spans="1:6" s="48" customFormat="1">
      <c r="A6655" s="23"/>
      <c r="B6655" s="61"/>
      <c r="C6655" s="24"/>
      <c r="D6655" s="25"/>
      <c r="E6655" s="25"/>
      <c r="F6655" s="25"/>
    </row>
    <row r="6656" spans="1:6" s="48" customFormat="1">
      <c r="A6656" s="23"/>
      <c r="B6656" s="61"/>
      <c r="C6656" s="24"/>
      <c r="D6656" s="25"/>
      <c r="E6656" s="25"/>
      <c r="F6656" s="25"/>
    </row>
    <row r="6657" spans="1:6" s="48" customFormat="1">
      <c r="A6657" s="23"/>
      <c r="B6657" s="61"/>
      <c r="C6657" s="24"/>
      <c r="D6657" s="25"/>
      <c r="E6657" s="25"/>
      <c r="F6657" s="25"/>
    </row>
    <row r="6658" spans="1:6" s="48" customFormat="1">
      <c r="A6658" s="23"/>
      <c r="B6658" s="61"/>
      <c r="C6658" s="24"/>
      <c r="D6658" s="25"/>
      <c r="E6658" s="25"/>
      <c r="F6658" s="25"/>
    </row>
    <row r="6659" spans="1:6" s="48" customFormat="1">
      <c r="A6659" s="23"/>
      <c r="B6659" s="61"/>
      <c r="C6659" s="24"/>
      <c r="D6659" s="25"/>
      <c r="E6659" s="25"/>
      <c r="F6659" s="25"/>
    </row>
    <row r="6660" spans="1:6" s="48" customFormat="1">
      <c r="A6660" s="23"/>
      <c r="B6660" s="61"/>
      <c r="C6660" s="24"/>
      <c r="D6660" s="25"/>
      <c r="E6660" s="25"/>
      <c r="F6660" s="25"/>
    </row>
    <row r="6661" spans="1:6" s="48" customFormat="1">
      <c r="A6661" s="23"/>
      <c r="B6661" s="61"/>
      <c r="C6661" s="24"/>
      <c r="D6661" s="25"/>
      <c r="E6661" s="25"/>
      <c r="F6661" s="25"/>
    </row>
    <row r="6662" spans="1:6" s="48" customFormat="1">
      <c r="A6662" s="23"/>
      <c r="B6662" s="61"/>
      <c r="C6662" s="24"/>
      <c r="D6662" s="25"/>
      <c r="E6662" s="25"/>
      <c r="F6662" s="25"/>
    </row>
    <row r="6663" spans="1:6" s="48" customFormat="1">
      <c r="A6663" s="23"/>
      <c r="B6663" s="61"/>
      <c r="C6663" s="24"/>
      <c r="D6663" s="25"/>
      <c r="E6663" s="25"/>
      <c r="F6663" s="25"/>
    </row>
    <row r="6664" spans="1:6" s="48" customFormat="1">
      <c r="A6664" s="23"/>
      <c r="B6664" s="61"/>
      <c r="C6664" s="24"/>
      <c r="D6664" s="25"/>
      <c r="E6664" s="25"/>
      <c r="F6664" s="25"/>
    </row>
    <row r="6665" spans="1:6" s="48" customFormat="1">
      <c r="A6665" s="23"/>
      <c r="B6665" s="61"/>
      <c r="C6665" s="24"/>
      <c r="D6665" s="25"/>
      <c r="E6665" s="25"/>
      <c r="F6665" s="25"/>
    </row>
    <row r="6666" spans="1:6" s="48" customFormat="1">
      <c r="A6666" s="23"/>
      <c r="B6666" s="61"/>
      <c r="C6666" s="24"/>
      <c r="D6666" s="25"/>
      <c r="E6666" s="25"/>
      <c r="F6666" s="25"/>
    </row>
    <row r="6667" spans="1:6" s="48" customFormat="1">
      <c r="A6667" s="23"/>
      <c r="B6667" s="61"/>
      <c r="C6667" s="24"/>
      <c r="D6667" s="25"/>
      <c r="E6667" s="25"/>
      <c r="F6667" s="25"/>
    </row>
    <row r="6668" spans="1:6" s="48" customFormat="1">
      <c r="A6668" s="23"/>
      <c r="B6668" s="61"/>
      <c r="C6668" s="24"/>
      <c r="D6668" s="25"/>
      <c r="E6668" s="25"/>
      <c r="F6668" s="25"/>
    </row>
    <row r="6669" spans="1:6" s="48" customFormat="1">
      <c r="A6669" s="23"/>
      <c r="B6669" s="61"/>
      <c r="C6669" s="24"/>
      <c r="D6669" s="25"/>
      <c r="E6669" s="25"/>
      <c r="F6669" s="25"/>
    </row>
    <row r="6670" spans="1:6" s="48" customFormat="1">
      <c r="A6670" s="23"/>
      <c r="B6670" s="61"/>
      <c r="C6670" s="24"/>
      <c r="D6670" s="25"/>
      <c r="E6670" s="25"/>
      <c r="F6670" s="25"/>
    </row>
    <row r="6671" spans="1:6" s="48" customFormat="1">
      <c r="A6671" s="23"/>
      <c r="B6671" s="61"/>
      <c r="C6671" s="24"/>
      <c r="D6671" s="25"/>
      <c r="E6671" s="25"/>
      <c r="F6671" s="25"/>
    </row>
    <row r="6672" spans="1:6" s="48" customFormat="1">
      <c r="A6672" s="23"/>
      <c r="B6672" s="61"/>
      <c r="C6672" s="24"/>
      <c r="D6672" s="25"/>
      <c r="E6672" s="25"/>
      <c r="F6672" s="25"/>
    </row>
    <row r="6673" spans="1:6" s="48" customFormat="1">
      <c r="A6673" s="23"/>
      <c r="B6673" s="61"/>
      <c r="C6673" s="24"/>
      <c r="D6673" s="25"/>
      <c r="E6673" s="25"/>
      <c r="F6673" s="25"/>
    </row>
    <row r="6674" spans="1:6" s="48" customFormat="1">
      <c r="A6674" s="23"/>
      <c r="B6674" s="61"/>
      <c r="C6674" s="24"/>
      <c r="D6674" s="25"/>
      <c r="E6674" s="25"/>
      <c r="F6674" s="25"/>
    </row>
    <row r="6675" spans="1:6" s="48" customFormat="1">
      <c r="A6675" s="23"/>
      <c r="B6675" s="61"/>
      <c r="C6675" s="24"/>
      <c r="D6675" s="25"/>
      <c r="E6675" s="25"/>
      <c r="F6675" s="25"/>
    </row>
    <row r="6676" spans="1:6" s="48" customFormat="1">
      <c r="A6676" s="23"/>
      <c r="B6676" s="61"/>
      <c r="C6676" s="24"/>
      <c r="D6676" s="25"/>
      <c r="E6676" s="25"/>
      <c r="F6676" s="25"/>
    </row>
    <row r="6677" spans="1:6" s="48" customFormat="1">
      <c r="A6677" s="23"/>
      <c r="B6677" s="61"/>
      <c r="C6677" s="24"/>
      <c r="D6677" s="25"/>
      <c r="E6677" s="25"/>
      <c r="F6677" s="25"/>
    </row>
    <row r="6678" spans="1:6" s="48" customFormat="1">
      <c r="A6678" s="23"/>
      <c r="B6678" s="61"/>
      <c r="C6678" s="24"/>
      <c r="D6678" s="25"/>
      <c r="E6678" s="25"/>
      <c r="F6678" s="25"/>
    </row>
    <row r="6679" spans="1:6" s="48" customFormat="1">
      <c r="A6679" s="23"/>
      <c r="B6679" s="61"/>
      <c r="C6679" s="24"/>
      <c r="D6679" s="25"/>
      <c r="E6679" s="25"/>
      <c r="F6679" s="25"/>
    </row>
    <row r="6680" spans="1:6" s="48" customFormat="1">
      <c r="A6680" s="23"/>
      <c r="B6680" s="61"/>
      <c r="C6680" s="24"/>
      <c r="D6680" s="25"/>
      <c r="E6680" s="25"/>
      <c r="F6680" s="25"/>
    </row>
    <row r="6681" spans="1:6" s="48" customFormat="1">
      <c r="A6681" s="23"/>
      <c r="B6681" s="61"/>
      <c r="C6681" s="24"/>
      <c r="D6681" s="25"/>
      <c r="E6681" s="25"/>
      <c r="F6681" s="25"/>
    </row>
    <row r="6682" spans="1:6" s="48" customFormat="1">
      <c r="A6682" s="23"/>
      <c r="B6682" s="61"/>
      <c r="C6682" s="24"/>
      <c r="D6682" s="25"/>
      <c r="E6682" s="25"/>
      <c r="F6682" s="25"/>
    </row>
    <row r="6683" spans="1:6" s="48" customFormat="1">
      <c r="A6683" s="23"/>
      <c r="B6683" s="61"/>
      <c r="C6683" s="24"/>
      <c r="D6683" s="25"/>
      <c r="E6683" s="25"/>
      <c r="F6683" s="25"/>
    </row>
    <row r="6684" spans="1:6" s="48" customFormat="1">
      <c r="A6684" s="23"/>
      <c r="B6684" s="61"/>
      <c r="C6684" s="24"/>
      <c r="D6684" s="25"/>
      <c r="E6684" s="25"/>
      <c r="F6684" s="25"/>
    </row>
    <row r="6685" spans="1:6" s="48" customFormat="1">
      <c r="A6685" s="23"/>
      <c r="B6685" s="61"/>
      <c r="C6685" s="24"/>
      <c r="D6685" s="25"/>
      <c r="E6685" s="25"/>
      <c r="F6685" s="25"/>
    </row>
    <row r="6686" spans="1:6" s="48" customFormat="1">
      <c r="A6686" s="23"/>
      <c r="B6686" s="61"/>
      <c r="C6686" s="24"/>
      <c r="D6686" s="25"/>
      <c r="E6686" s="25"/>
      <c r="F6686" s="25"/>
    </row>
    <row r="6687" spans="1:6" s="48" customFormat="1">
      <c r="A6687" s="23"/>
      <c r="B6687" s="61"/>
      <c r="C6687" s="24"/>
      <c r="D6687" s="25"/>
      <c r="E6687" s="25"/>
      <c r="F6687" s="25"/>
    </row>
    <row r="6688" spans="1:6" s="48" customFormat="1">
      <c r="A6688" s="23"/>
      <c r="B6688" s="61"/>
      <c r="C6688" s="24"/>
      <c r="D6688" s="25"/>
      <c r="E6688" s="25"/>
      <c r="F6688" s="25"/>
    </row>
    <row r="6689" spans="1:6" s="48" customFormat="1">
      <c r="A6689" s="23"/>
      <c r="B6689" s="61"/>
      <c r="C6689" s="24"/>
      <c r="D6689" s="25"/>
      <c r="E6689" s="25"/>
      <c r="F6689" s="25"/>
    </row>
    <row r="6690" spans="1:6" s="48" customFormat="1">
      <c r="A6690" s="23"/>
      <c r="B6690" s="61"/>
      <c r="C6690" s="24"/>
      <c r="D6690" s="25"/>
      <c r="E6690" s="25"/>
      <c r="F6690" s="25"/>
    </row>
    <row r="6691" spans="1:6" s="48" customFormat="1">
      <c r="A6691" s="23"/>
      <c r="B6691" s="61"/>
      <c r="C6691" s="24"/>
      <c r="D6691" s="25"/>
      <c r="E6691" s="25"/>
      <c r="F6691" s="25"/>
    </row>
    <row r="6692" spans="1:6" s="48" customFormat="1">
      <c r="A6692" s="23"/>
      <c r="B6692" s="61"/>
      <c r="C6692" s="24"/>
      <c r="D6692" s="25"/>
      <c r="E6692" s="25"/>
      <c r="F6692" s="25"/>
    </row>
    <row r="6693" spans="1:6" s="48" customFormat="1">
      <c r="A6693" s="23"/>
      <c r="B6693" s="61"/>
      <c r="C6693" s="24"/>
      <c r="D6693" s="25"/>
      <c r="E6693" s="25"/>
      <c r="F6693" s="25"/>
    </row>
    <row r="6694" spans="1:6" s="48" customFormat="1">
      <c r="A6694" s="23"/>
      <c r="B6694" s="61"/>
      <c r="C6694" s="24"/>
      <c r="D6694" s="25"/>
      <c r="E6694" s="25"/>
      <c r="F6694" s="25"/>
    </row>
    <row r="6695" spans="1:6" s="48" customFormat="1">
      <c r="A6695" s="23"/>
      <c r="B6695" s="61"/>
      <c r="C6695" s="24"/>
      <c r="D6695" s="25"/>
      <c r="E6695" s="25"/>
      <c r="F6695" s="25"/>
    </row>
    <row r="6696" spans="1:6" s="48" customFormat="1">
      <c r="A6696" s="23"/>
      <c r="B6696" s="61"/>
      <c r="C6696" s="24"/>
      <c r="D6696" s="25"/>
      <c r="E6696" s="25"/>
      <c r="F6696" s="25"/>
    </row>
    <row r="6697" spans="1:6" s="48" customFormat="1">
      <c r="A6697" s="23"/>
      <c r="B6697" s="61"/>
      <c r="C6697" s="24"/>
      <c r="D6697" s="25"/>
      <c r="E6697" s="25"/>
      <c r="F6697" s="25"/>
    </row>
    <row r="6698" spans="1:6" s="48" customFormat="1">
      <c r="A6698" s="23"/>
      <c r="B6698" s="61"/>
      <c r="C6698" s="24"/>
      <c r="D6698" s="25"/>
      <c r="E6698" s="25"/>
      <c r="F6698" s="25"/>
    </row>
    <row r="6699" spans="1:6" s="48" customFormat="1">
      <c r="A6699" s="23"/>
      <c r="B6699" s="61"/>
      <c r="C6699" s="24"/>
      <c r="D6699" s="25"/>
      <c r="E6699" s="25"/>
      <c r="F6699" s="25"/>
    </row>
    <row r="6700" spans="1:6" s="48" customFormat="1">
      <c r="A6700" s="23"/>
      <c r="B6700" s="61"/>
      <c r="C6700" s="24"/>
      <c r="D6700" s="25"/>
      <c r="E6700" s="25"/>
      <c r="F6700" s="25"/>
    </row>
    <row r="6701" spans="1:6" s="48" customFormat="1">
      <c r="A6701" s="23"/>
      <c r="B6701" s="61"/>
      <c r="C6701" s="24"/>
      <c r="D6701" s="25"/>
      <c r="E6701" s="25"/>
      <c r="F6701" s="25"/>
    </row>
    <row r="6702" spans="1:6" s="48" customFormat="1">
      <c r="A6702" s="23"/>
      <c r="B6702" s="61"/>
      <c r="C6702" s="24"/>
      <c r="D6702" s="25"/>
      <c r="E6702" s="25"/>
      <c r="F6702" s="25"/>
    </row>
    <row r="6703" spans="1:6" s="48" customFormat="1">
      <c r="A6703" s="23"/>
      <c r="B6703" s="61"/>
      <c r="C6703" s="24"/>
      <c r="D6703" s="25"/>
      <c r="E6703" s="25"/>
      <c r="F6703" s="25"/>
    </row>
    <row r="6704" spans="1:6" s="48" customFormat="1">
      <c r="A6704" s="23"/>
      <c r="B6704" s="61"/>
      <c r="C6704" s="24"/>
      <c r="D6704" s="25"/>
      <c r="E6704" s="25"/>
      <c r="F6704" s="25"/>
    </row>
    <row r="6705" spans="1:6" s="48" customFormat="1">
      <c r="A6705" s="23"/>
      <c r="B6705" s="61"/>
      <c r="C6705" s="24"/>
      <c r="D6705" s="25"/>
      <c r="E6705" s="25"/>
      <c r="F6705" s="25"/>
    </row>
    <row r="6706" spans="1:6" s="48" customFormat="1">
      <c r="A6706" s="23"/>
      <c r="B6706" s="61"/>
      <c r="C6706" s="24"/>
      <c r="D6706" s="25"/>
      <c r="E6706" s="25"/>
      <c r="F6706" s="25"/>
    </row>
    <row r="6707" spans="1:6" s="48" customFormat="1">
      <c r="A6707" s="23"/>
      <c r="B6707" s="61"/>
      <c r="C6707" s="24"/>
      <c r="D6707" s="25"/>
      <c r="E6707" s="25"/>
      <c r="F6707" s="25"/>
    </row>
    <row r="6708" spans="1:6" s="48" customFormat="1">
      <c r="A6708" s="23"/>
      <c r="B6708" s="61"/>
      <c r="C6708" s="24"/>
      <c r="D6708" s="25"/>
      <c r="E6708" s="25"/>
      <c r="F6708" s="25"/>
    </row>
    <row r="6709" spans="1:6" s="48" customFormat="1">
      <c r="A6709" s="23"/>
      <c r="B6709" s="61"/>
      <c r="C6709" s="24"/>
      <c r="D6709" s="25"/>
      <c r="E6709" s="25"/>
      <c r="F6709" s="25"/>
    </row>
    <row r="6710" spans="1:6" s="48" customFormat="1">
      <c r="A6710" s="23"/>
      <c r="B6710" s="61"/>
      <c r="C6710" s="24"/>
      <c r="D6710" s="25"/>
      <c r="E6710" s="25"/>
      <c r="F6710" s="25"/>
    </row>
    <row r="6711" spans="1:6" s="48" customFormat="1">
      <c r="A6711" s="23"/>
      <c r="B6711" s="61"/>
      <c r="C6711" s="24"/>
      <c r="D6711" s="25"/>
      <c r="E6711" s="25"/>
      <c r="F6711" s="25"/>
    </row>
    <row r="6712" spans="1:6" s="48" customFormat="1">
      <c r="A6712" s="23"/>
      <c r="B6712" s="61"/>
      <c r="C6712" s="24"/>
      <c r="D6712" s="25"/>
      <c r="E6712" s="25"/>
      <c r="F6712" s="25"/>
    </row>
    <row r="6713" spans="1:6" s="48" customFormat="1">
      <c r="A6713" s="23"/>
      <c r="B6713" s="61"/>
      <c r="C6713" s="24"/>
      <c r="D6713" s="25"/>
      <c r="E6713" s="25"/>
      <c r="F6713" s="25"/>
    </row>
    <row r="6714" spans="1:6" s="48" customFormat="1">
      <c r="A6714" s="23"/>
      <c r="B6714" s="61"/>
      <c r="C6714" s="24"/>
      <c r="D6714" s="25"/>
      <c r="E6714" s="25"/>
      <c r="F6714" s="25"/>
    </row>
    <row r="6715" spans="1:6" s="48" customFormat="1">
      <c r="A6715" s="23"/>
      <c r="B6715" s="61"/>
      <c r="C6715" s="24"/>
      <c r="D6715" s="25"/>
      <c r="E6715" s="25"/>
      <c r="F6715" s="25"/>
    </row>
    <row r="6716" spans="1:6" s="48" customFormat="1">
      <c r="A6716" s="23"/>
      <c r="B6716" s="61"/>
      <c r="C6716" s="24"/>
      <c r="D6716" s="25"/>
      <c r="E6716" s="25"/>
      <c r="F6716" s="25"/>
    </row>
    <row r="6717" spans="1:6" s="48" customFormat="1">
      <c r="A6717" s="23"/>
      <c r="B6717" s="61"/>
      <c r="C6717" s="24"/>
      <c r="D6717" s="25"/>
      <c r="E6717" s="25"/>
      <c r="F6717" s="25"/>
    </row>
    <row r="6718" spans="1:6" s="48" customFormat="1">
      <c r="A6718" s="23"/>
      <c r="B6718" s="61"/>
      <c r="C6718" s="24"/>
      <c r="D6718" s="25"/>
      <c r="E6718" s="25"/>
      <c r="F6718" s="25"/>
    </row>
    <row r="6719" spans="1:6" s="48" customFormat="1">
      <c r="A6719" s="23"/>
      <c r="B6719" s="61"/>
      <c r="C6719" s="24"/>
      <c r="D6719" s="25"/>
      <c r="E6719" s="25"/>
      <c r="F6719" s="25"/>
    </row>
    <row r="6720" spans="1:6" s="48" customFormat="1">
      <c r="A6720" s="23"/>
      <c r="B6720" s="61"/>
      <c r="C6720" s="24"/>
      <c r="D6720" s="25"/>
      <c r="E6720" s="25"/>
      <c r="F6720" s="25"/>
    </row>
    <row r="6721" spans="1:6" s="48" customFormat="1">
      <c r="A6721" s="23"/>
      <c r="B6721" s="61"/>
      <c r="C6721" s="24"/>
      <c r="D6721" s="25"/>
      <c r="E6721" s="25"/>
      <c r="F6721" s="25"/>
    </row>
    <row r="6722" spans="1:6" s="48" customFormat="1">
      <c r="A6722" s="23"/>
      <c r="B6722" s="61"/>
      <c r="C6722" s="24"/>
      <c r="D6722" s="25"/>
      <c r="E6722" s="25"/>
      <c r="F6722" s="25"/>
    </row>
    <row r="6723" spans="1:6" s="48" customFormat="1">
      <c r="A6723" s="23"/>
      <c r="B6723" s="61"/>
      <c r="C6723" s="24"/>
      <c r="D6723" s="25"/>
      <c r="E6723" s="25"/>
      <c r="F6723" s="25"/>
    </row>
    <row r="6724" spans="1:6" s="48" customFormat="1">
      <c r="A6724" s="23"/>
      <c r="B6724" s="61"/>
      <c r="C6724" s="24"/>
      <c r="D6724" s="25"/>
      <c r="E6724" s="25"/>
      <c r="F6724" s="25"/>
    </row>
    <row r="6725" spans="1:6" s="48" customFormat="1">
      <c r="A6725" s="23"/>
      <c r="B6725" s="61"/>
      <c r="C6725" s="24"/>
      <c r="D6725" s="25"/>
      <c r="E6725" s="25"/>
      <c r="F6725" s="25"/>
    </row>
    <row r="6726" spans="1:6" s="48" customFormat="1">
      <c r="A6726" s="23"/>
      <c r="B6726" s="61"/>
      <c r="C6726" s="24"/>
      <c r="D6726" s="25"/>
      <c r="E6726" s="25"/>
      <c r="F6726" s="25"/>
    </row>
    <row r="6727" spans="1:6" s="48" customFormat="1">
      <c r="A6727" s="23"/>
      <c r="B6727" s="61"/>
      <c r="C6727" s="24"/>
      <c r="D6727" s="25"/>
      <c r="E6727" s="25"/>
      <c r="F6727" s="25"/>
    </row>
    <row r="6728" spans="1:6" s="48" customFormat="1">
      <c r="A6728" s="23"/>
      <c r="B6728" s="61"/>
      <c r="C6728" s="24"/>
      <c r="D6728" s="25"/>
      <c r="E6728" s="25"/>
      <c r="F6728" s="25"/>
    </row>
    <row r="6729" spans="1:6" s="48" customFormat="1">
      <c r="A6729" s="23"/>
      <c r="B6729" s="61"/>
      <c r="C6729" s="24"/>
      <c r="D6729" s="25"/>
      <c r="E6729" s="25"/>
      <c r="F6729" s="25"/>
    </row>
    <row r="6730" spans="1:6" s="48" customFormat="1">
      <c r="A6730" s="23"/>
      <c r="B6730" s="61"/>
      <c r="C6730" s="24"/>
      <c r="D6730" s="25"/>
      <c r="E6730" s="25"/>
      <c r="F6730" s="25"/>
    </row>
    <row r="6731" spans="1:6" s="48" customFormat="1">
      <c r="A6731" s="23"/>
      <c r="B6731" s="61"/>
      <c r="C6731" s="24"/>
      <c r="D6731" s="25"/>
      <c r="E6731" s="25"/>
      <c r="F6731" s="25"/>
    </row>
    <row r="6732" spans="1:6" s="48" customFormat="1">
      <c r="A6732" s="23"/>
      <c r="B6732" s="61"/>
      <c r="C6732" s="24"/>
      <c r="D6732" s="25"/>
      <c r="E6732" s="25"/>
      <c r="F6732" s="25"/>
    </row>
    <row r="6733" spans="1:6" s="48" customFormat="1">
      <c r="A6733" s="23"/>
      <c r="B6733" s="61"/>
      <c r="C6733" s="24"/>
      <c r="D6733" s="25"/>
      <c r="E6733" s="25"/>
      <c r="F6733" s="25"/>
    </row>
    <row r="6734" spans="1:6" s="48" customFormat="1">
      <c r="A6734" s="23"/>
      <c r="B6734" s="61"/>
      <c r="C6734" s="24"/>
      <c r="D6734" s="25"/>
      <c r="E6734" s="25"/>
      <c r="F6734" s="25"/>
    </row>
    <row r="6735" spans="1:6" s="48" customFormat="1">
      <c r="A6735" s="23"/>
      <c r="B6735" s="61"/>
      <c r="C6735" s="24"/>
      <c r="D6735" s="25"/>
      <c r="E6735" s="25"/>
      <c r="F6735" s="25"/>
    </row>
    <row r="6736" spans="1:6" s="48" customFormat="1">
      <c r="A6736" s="23"/>
      <c r="B6736" s="61"/>
      <c r="C6736" s="24"/>
      <c r="D6736" s="25"/>
      <c r="E6736" s="25"/>
      <c r="F6736" s="25"/>
    </row>
    <row r="6737" spans="1:6" s="48" customFormat="1">
      <c r="A6737" s="23"/>
      <c r="B6737" s="61"/>
      <c r="C6737" s="24"/>
      <c r="D6737" s="25"/>
      <c r="E6737" s="25"/>
      <c r="F6737" s="25"/>
    </row>
    <row r="6738" spans="1:6" s="48" customFormat="1">
      <c r="A6738" s="23"/>
      <c r="B6738" s="61"/>
      <c r="C6738" s="24"/>
      <c r="D6738" s="25"/>
      <c r="E6738" s="25"/>
      <c r="F6738" s="25"/>
    </row>
    <row r="6739" spans="1:6" s="48" customFormat="1">
      <c r="A6739" s="23"/>
      <c r="B6739" s="61"/>
      <c r="C6739" s="24"/>
      <c r="D6739" s="25"/>
      <c r="E6739" s="25"/>
      <c r="F6739" s="25"/>
    </row>
    <row r="6740" spans="1:6" s="48" customFormat="1">
      <c r="A6740" s="23"/>
      <c r="B6740" s="61"/>
      <c r="C6740" s="24"/>
      <c r="D6740" s="25"/>
      <c r="E6740" s="25"/>
      <c r="F6740" s="25"/>
    </row>
    <row r="6741" spans="1:6" s="48" customFormat="1">
      <c r="A6741" s="23"/>
      <c r="B6741" s="61"/>
      <c r="C6741" s="24"/>
      <c r="D6741" s="25"/>
      <c r="E6741" s="25"/>
      <c r="F6741" s="25"/>
    </row>
    <row r="6742" spans="1:6" s="48" customFormat="1">
      <c r="A6742" s="23"/>
      <c r="B6742" s="61"/>
      <c r="C6742" s="24"/>
      <c r="D6742" s="25"/>
      <c r="E6742" s="25"/>
      <c r="F6742" s="25"/>
    </row>
    <row r="6743" spans="1:6" s="48" customFormat="1">
      <c r="A6743" s="23"/>
      <c r="B6743" s="61"/>
      <c r="C6743" s="24"/>
      <c r="D6743" s="25"/>
      <c r="E6743" s="25"/>
      <c r="F6743" s="25"/>
    </row>
    <row r="6744" spans="1:6" s="48" customFormat="1">
      <c r="A6744" s="23"/>
      <c r="B6744" s="61"/>
      <c r="C6744" s="24"/>
      <c r="D6744" s="25"/>
      <c r="E6744" s="25"/>
      <c r="F6744" s="25"/>
    </row>
    <row r="6745" spans="1:6" s="48" customFormat="1">
      <c r="A6745" s="23"/>
      <c r="B6745" s="61"/>
      <c r="C6745" s="24"/>
      <c r="D6745" s="25"/>
      <c r="E6745" s="25"/>
      <c r="F6745" s="25"/>
    </row>
    <row r="6746" spans="1:6" s="48" customFormat="1">
      <c r="A6746" s="23"/>
      <c r="B6746" s="61"/>
      <c r="C6746" s="24"/>
      <c r="D6746" s="25"/>
      <c r="E6746" s="25"/>
      <c r="F6746" s="25"/>
    </row>
    <row r="6747" spans="1:6" s="48" customFormat="1">
      <c r="A6747" s="23"/>
      <c r="B6747" s="61"/>
      <c r="C6747" s="24"/>
      <c r="D6747" s="25"/>
      <c r="E6747" s="25"/>
      <c r="F6747" s="25"/>
    </row>
    <row r="6748" spans="1:6" s="48" customFormat="1">
      <c r="A6748" s="23"/>
      <c r="B6748" s="61"/>
      <c r="C6748" s="24"/>
      <c r="D6748" s="25"/>
      <c r="E6748" s="25"/>
      <c r="F6748" s="25"/>
    </row>
    <row r="6749" spans="1:6" s="48" customFormat="1">
      <c r="A6749" s="23"/>
      <c r="B6749" s="61"/>
      <c r="C6749" s="24"/>
      <c r="D6749" s="25"/>
      <c r="E6749" s="25"/>
      <c r="F6749" s="25"/>
    </row>
    <row r="6750" spans="1:6" s="48" customFormat="1">
      <c r="A6750" s="23"/>
      <c r="B6750" s="61"/>
      <c r="C6750" s="24"/>
      <c r="D6750" s="25"/>
      <c r="E6750" s="25"/>
      <c r="F6750" s="25"/>
    </row>
    <row r="6751" spans="1:6" s="48" customFormat="1">
      <c r="A6751" s="23"/>
      <c r="B6751" s="61"/>
      <c r="C6751" s="24"/>
      <c r="D6751" s="25"/>
      <c r="E6751" s="25"/>
      <c r="F6751" s="25"/>
    </row>
    <row r="6752" spans="1:6" s="48" customFormat="1">
      <c r="A6752" s="23"/>
      <c r="B6752" s="61"/>
      <c r="C6752" s="24"/>
      <c r="D6752" s="25"/>
      <c r="E6752" s="25"/>
      <c r="F6752" s="25"/>
    </row>
    <row r="6753" spans="1:6" s="48" customFormat="1">
      <c r="A6753" s="23"/>
      <c r="B6753" s="61"/>
      <c r="C6753" s="24"/>
      <c r="D6753" s="25"/>
      <c r="E6753" s="25"/>
      <c r="F6753" s="25"/>
    </row>
    <row r="6754" spans="1:6" s="48" customFormat="1">
      <c r="A6754" s="23"/>
      <c r="B6754" s="61"/>
      <c r="C6754" s="24"/>
      <c r="D6754" s="25"/>
      <c r="E6754" s="25"/>
      <c r="F6754" s="25"/>
    </row>
    <row r="6755" spans="1:6" s="48" customFormat="1">
      <c r="A6755" s="23"/>
      <c r="B6755" s="61"/>
      <c r="C6755" s="24"/>
      <c r="D6755" s="25"/>
      <c r="E6755" s="25"/>
      <c r="F6755" s="25"/>
    </row>
    <row r="6756" spans="1:6" s="48" customFormat="1">
      <c r="A6756" s="23"/>
      <c r="B6756" s="61"/>
      <c r="C6756" s="24"/>
      <c r="D6756" s="25"/>
      <c r="E6756" s="25"/>
      <c r="F6756" s="25"/>
    </row>
    <row r="6757" spans="1:6" s="48" customFormat="1">
      <c r="A6757" s="23"/>
      <c r="B6757" s="61"/>
      <c r="C6757" s="24"/>
      <c r="D6757" s="25"/>
      <c r="E6757" s="25"/>
      <c r="F6757" s="25"/>
    </row>
    <row r="6758" spans="1:6" s="48" customFormat="1">
      <c r="A6758" s="23"/>
      <c r="B6758" s="61"/>
      <c r="C6758" s="24"/>
      <c r="D6758" s="25"/>
      <c r="E6758" s="25"/>
      <c r="F6758" s="25"/>
    </row>
    <row r="6759" spans="1:6" s="48" customFormat="1">
      <c r="A6759" s="23"/>
      <c r="B6759" s="61"/>
      <c r="C6759" s="24"/>
      <c r="D6759" s="25"/>
      <c r="E6759" s="25"/>
      <c r="F6759" s="25"/>
    </row>
    <row r="6760" spans="1:6" s="48" customFormat="1">
      <c r="A6760" s="23"/>
      <c r="B6760" s="61"/>
      <c r="C6760" s="24"/>
      <c r="D6760" s="25"/>
      <c r="E6760" s="25"/>
      <c r="F6760" s="25"/>
    </row>
    <row r="6761" spans="1:6" s="48" customFormat="1">
      <c r="A6761" s="23"/>
      <c r="B6761" s="61"/>
      <c r="C6761" s="24"/>
      <c r="D6761" s="25"/>
      <c r="E6761" s="25"/>
      <c r="F6761" s="25"/>
    </row>
    <row r="6762" spans="1:6" s="48" customFormat="1">
      <c r="A6762" s="23"/>
      <c r="B6762" s="61"/>
      <c r="C6762" s="24"/>
      <c r="D6762" s="25"/>
      <c r="E6762" s="25"/>
      <c r="F6762" s="25"/>
    </row>
    <row r="6763" spans="1:6" s="48" customFormat="1">
      <c r="A6763" s="23"/>
      <c r="B6763" s="61"/>
      <c r="C6763" s="24"/>
      <c r="D6763" s="25"/>
      <c r="E6763" s="25"/>
      <c r="F6763" s="25"/>
    </row>
    <row r="6764" spans="1:6" s="48" customFormat="1">
      <c r="A6764" s="23"/>
      <c r="B6764" s="61"/>
      <c r="C6764" s="24"/>
      <c r="D6764" s="25"/>
      <c r="E6764" s="25"/>
      <c r="F6764" s="25"/>
    </row>
    <row r="6765" spans="1:6" s="48" customFormat="1">
      <c r="A6765" s="23"/>
      <c r="B6765" s="61"/>
      <c r="C6765" s="24"/>
      <c r="D6765" s="25"/>
      <c r="E6765" s="25"/>
      <c r="F6765" s="25"/>
    </row>
    <row r="6766" spans="1:6" s="48" customFormat="1">
      <c r="A6766" s="23"/>
      <c r="B6766" s="61"/>
      <c r="C6766" s="24"/>
      <c r="D6766" s="25"/>
      <c r="E6766" s="25"/>
      <c r="F6766" s="25"/>
    </row>
    <row r="6767" spans="1:6" s="48" customFormat="1">
      <c r="A6767" s="23"/>
      <c r="B6767" s="61"/>
      <c r="C6767" s="24"/>
      <c r="D6767" s="25"/>
      <c r="E6767" s="25"/>
      <c r="F6767" s="25"/>
    </row>
    <row r="6768" spans="1:6" s="48" customFormat="1">
      <c r="A6768" s="23"/>
      <c r="B6768" s="61"/>
      <c r="C6768" s="24"/>
      <c r="D6768" s="25"/>
      <c r="E6768" s="25"/>
      <c r="F6768" s="25"/>
    </row>
    <row r="6769" spans="1:6" s="48" customFormat="1">
      <c r="A6769" s="23"/>
      <c r="B6769" s="61"/>
      <c r="C6769" s="24"/>
      <c r="D6769" s="25"/>
      <c r="E6769" s="25"/>
      <c r="F6769" s="25"/>
    </row>
    <row r="6770" spans="1:6" s="48" customFormat="1">
      <c r="A6770" s="23"/>
      <c r="B6770" s="61"/>
      <c r="C6770" s="24"/>
      <c r="D6770" s="25"/>
      <c r="E6770" s="25"/>
      <c r="F6770" s="25"/>
    </row>
    <row r="6771" spans="1:6" s="48" customFormat="1">
      <c r="A6771" s="23"/>
      <c r="B6771" s="61"/>
      <c r="C6771" s="24"/>
      <c r="D6771" s="25"/>
      <c r="E6771" s="25"/>
      <c r="F6771" s="25"/>
    </row>
    <row r="6772" spans="1:6" s="48" customFormat="1">
      <c r="A6772" s="23"/>
      <c r="B6772" s="61"/>
      <c r="C6772" s="24"/>
      <c r="D6772" s="25"/>
      <c r="E6772" s="25"/>
      <c r="F6772" s="25"/>
    </row>
    <row r="6773" spans="1:6" s="48" customFormat="1">
      <c r="A6773" s="23"/>
      <c r="B6773" s="61"/>
      <c r="C6773" s="24"/>
      <c r="D6773" s="25"/>
      <c r="E6773" s="25"/>
      <c r="F6773" s="25"/>
    </row>
    <row r="6774" spans="1:6" s="48" customFormat="1">
      <c r="A6774" s="23"/>
      <c r="B6774" s="61"/>
      <c r="C6774" s="24"/>
      <c r="D6774" s="25"/>
      <c r="E6774" s="25"/>
      <c r="F6774" s="25"/>
    </row>
    <row r="6775" spans="1:6" s="48" customFormat="1">
      <c r="A6775" s="23"/>
      <c r="B6775" s="61"/>
      <c r="C6775" s="24"/>
      <c r="D6775" s="25"/>
      <c r="E6775" s="25"/>
      <c r="F6775" s="25"/>
    </row>
    <row r="6776" spans="1:6" s="48" customFormat="1">
      <c r="A6776" s="23"/>
      <c r="B6776" s="61"/>
      <c r="C6776" s="24"/>
      <c r="D6776" s="25"/>
      <c r="E6776" s="25"/>
      <c r="F6776" s="25"/>
    </row>
    <row r="6777" spans="1:6" s="48" customFormat="1">
      <c r="A6777" s="23"/>
      <c r="B6777" s="61"/>
      <c r="C6777" s="24"/>
      <c r="D6777" s="25"/>
      <c r="E6777" s="25"/>
      <c r="F6777" s="25"/>
    </row>
    <row r="6778" spans="1:6" s="48" customFormat="1">
      <c r="A6778" s="23"/>
      <c r="B6778" s="61"/>
      <c r="C6778" s="24"/>
      <c r="D6778" s="25"/>
      <c r="E6778" s="25"/>
      <c r="F6778" s="25"/>
    </row>
    <row r="6779" spans="1:6" s="48" customFormat="1">
      <c r="A6779" s="23"/>
      <c r="B6779" s="61"/>
      <c r="C6779" s="24"/>
      <c r="D6779" s="25"/>
      <c r="E6779" s="25"/>
      <c r="F6779" s="25"/>
    </row>
    <row r="6780" spans="1:6" s="48" customFormat="1">
      <c r="A6780" s="23"/>
      <c r="B6780" s="61"/>
      <c r="C6780" s="24"/>
      <c r="D6780" s="25"/>
      <c r="E6780" s="25"/>
      <c r="F6780" s="25"/>
    </row>
    <row r="6781" spans="1:6" s="48" customFormat="1">
      <c r="A6781" s="23"/>
      <c r="B6781" s="61"/>
      <c r="C6781" s="24"/>
      <c r="D6781" s="25"/>
      <c r="E6781" s="25"/>
      <c r="F6781" s="25"/>
    </row>
    <row r="6782" spans="1:6" s="48" customFormat="1">
      <c r="A6782" s="23"/>
      <c r="B6782" s="61"/>
      <c r="C6782" s="24"/>
      <c r="D6782" s="25"/>
      <c r="E6782" s="25"/>
      <c r="F6782" s="25"/>
    </row>
    <row r="6783" spans="1:6" s="48" customFormat="1">
      <c r="A6783" s="23"/>
      <c r="B6783" s="61"/>
      <c r="C6783" s="24"/>
      <c r="D6783" s="25"/>
      <c r="E6783" s="25"/>
      <c r="F6783" s="25"/>
    </row>
    <row r="6784" spans="1:6" s="48" customFormat="1">
      <c r="A6784" s="23"/>
      <c r="B6784" s="61"/>
      <c r="C6784" s="24"/>
      <c r="D6784" s="25"/>
      <c r="E6784" s="25"/>
      <c r="F6784" s="25"/>
    </row>
    <row r="6785" spans="1:6" s="48" customFormat="1">
      <c r="A6785" s="23"/>
      <c r="B6785" s="61"/>
      <c r="C6785" s="24"/>
      <c r="D6785" s="25"/>
      <c r="E6785" s="25"/>
      <c r="F6785" s="25"/>
    </row>
    <row r="6786" spans="1:6" s="48" customFormat="1">
      <c r="A6786" s="23"/>
      <c r="B6786" s="61"/>
      <c r="C6786" s="24"/>
      <c r="D6786" s="25"/>
      <c r="E6786" s="25"/>
      <c r="F6786" s="25"/>
    </row>
    <row r="6787" spans="1:6" s="48" customFormat="1">
      <c r="A6787" s="23"/>
      <c r="B6787" s="61"/>
      <c r="C6787" s="24"/>
      <c r="D6787" s="25"/>
      <c r="E6787" s="25"/>
      <c r="F6787" s="25"/>
    </row>
    <row r="6788" spans="1:6" s="48" customFormat="1">
      <c r="A6788" s="23"/>
      <c r="B6788" s="61"/>
      <c r="C6788" s="24"/>
      <c r="D6788" s="25"/>
      <c r="E6788" s="25"/>
      <c r="F6788" s="25"/>
    </row>
    <row r="6789" spans="1:6" s="48" customFormat="1">
      <c r="A6789" s="23"/>
      <c r="B6789" s="61"/>
      <c r="C6789" s="24"/>
      <c r="D6789" s="25"/>
      <c r="E6789" s="25"/>
      <c r="F6789" s="25"/>
    </row>
    <row r="6790" spans="1:6" s="48" customFormat="1">
      <c r="A6790" s="23"/>
      <c r="B6790" s="61"/>
      <c r="C6790" s="24"/>
      <c r="D6790" s="25"/>
      <c r="E6790" s="25"/>
      <c r="F6790" s="25"/>
    </row>
    <row r="6791" spans="1:6" s="48" customFormat="1">
      <c r="A6791" s="23"/>
      <c r="B6791" s="61"/>
      <c r="C6791" s="24"/>
      <c r="D6791" s="25"/>
      <c r="E6791" s="25"/>
      <c r="F6791" s="25"/>
    </row>
    <row r="6792" spans="1:6" s="48" customFormat="1">
      <c r="A6792" s="23"/>
      <c r="B6792" s="61"/>
      <c r="C6792" s="24"/>
      <c r="D6792" s="25"/>
      <c r="E6792" s="25"/>
      <c r="F6792" s="25"/>
    </row>
    <row r="6793" spans="1:6" s="48" customFormat="1">
      <c r="A6793" s="23"/>
      <c r="B6793" s="61"/>
      <c r="C6793" s="24"/>
      <c r="D6793" s="25"/>
      <c r="E6793" s="25"/>
      <c r="F6793" s="25"/>
    </row>
    <row r="6794" spans="1:6" s="48" customFormat="1">
      <c r="A6794" s="23"/>
      <c r="B6794" s="61"/>
      <c r="C6794" s="24"/>
      <c r="D6794" s="25"/>
      <c r="E6794" s="25"/>
      <c r="F6794" s="25"/>
    </row>
    <row r="6795" spans="1:6" s="48" customFormat="1">
      <c r="A6795" s="23"/>
      <c r="B6795" s="61"/>
      <c r="C6795" s="24"/>
      <c r="D6795" s="25"/>
      <c r="E6795" s="25"/>
      <c r="F6795" s="25"/>
    </row>
    <row r="6796" spans="1:6" s="48" customFormat="1">
      <c r="A6796" s="23"/>
      <c r="B6796" s="61"/>
      <c r="C6796" s="24"/>
      <c r="D6796" s="25"/>
      <c r="E6796" s="25"/>
      <c r="F6796" s="25"/>
    </row>
    <row r="6797" spans="1:6" s="48" customFormat="1">
      <c r="A6797" s="23"/>
      <c r="B6797" s="61"/>
      <c r="C6797" s="24"/>
      <c r="D6797" s="25"/>
      <c r="E6797" s="25"/>
      <c r="F6797" s="25"/>
    </row>
    <row r="6798" spans="1:6" s="48" customFormat="1">
      <c r="A6798" s="23"/>
      <c r="B6798" s="61"/>
      <c r="C6798" s="24"/>
      <c r="D6798" s="25"/>
      <c r="E6798" s="25"/>
      <c r="F6798" s="25"/>
    </row>
    <row r="6799" spans="1:6" s="48" customFormat="1">
      <c r="A6799" s="23"/>
      <c r="B6799" s="61"/>
      <c r="C6799" s="24"/>
      <c r="D6799" s="25"/>
      <c r="E6799" s="25"/>
      <c r="F6799" s="25"/>
    </row>
    <row r="6800" spans="1:6" s="48" customFormat="1">
      <c r="A6800" s="23"/>
      <c r="B6800" s="61"/>
      <c r="C6800" s="24"/>
      <c r="D6800" s="25"/>
      <c r="E6800" s="25"/>
      <c r="F6800" s="25"/>
    </row>
    <row r="6801" spans="1:6" s="48" customFormat="1">
      <c r="A6801" s="23"/>
      <c r="B6801" s="61"/>
      <c r="C6801" s="24"/>
      <c r="D6801" s="25"/>
      <c r="E6801" s="25"/>
      <c r="F6801" s="25"/>
    </row>
    <row r="6802" spans="1:6" s="48" customFormat="1">
      <c r="A6802" s="23"/>
      <c r="B6802" s="61"/>
      <c r="C6802" s="24"/>
      <c r="D6802" s="25"/>
      <c r="E6802" s="25"/>
      <c r="F6802" s="25"/>
    </row>
    <row r="6803" spans="1:6" s="48" customFormat="1">
      <c r="A6803" s="23"/>
      <c r="B6803" s="61"/>
      <c r="C6803" s="24"/>
      <c r="D6803" s="25"/>
      <c r="E6803" s="25"/>
      <c r="F6803" s="25"/>
    </row>
    <row r="6804" spans="1:6" s="48" customFormat="1">
      <c r="A6804" s="23"/>
      <c r="B6804" s="61"/>
      <c r="C6804" s="24"/>
      <c r="D6804" s="25"/>
      <c r="E6804" s="25"/>
      <c r="F6804" s="25"/>
    </row>
    <row r="6805" spans="1:6" s="48" customFormat="1">
      <c r="A6805" s="23"/>
      <c r="B6805" s="61"/>
      <c r="C6805" s="24"/>
      <c r="D6805" s="25"/>
      <c r="E6805" s="25"/>
      <c r="F6805" s="25"/>
    </row>
    <row r="6806" spans="1:6" s="48" customFormat="1">
      <c r="A6806" s="23"/>
      <c r="B6806" s="61"/>
      <c r="C6806" s="24"/>
      <c r="D6806" s="25"/>
      <c r="E6806" s="25"/>
      <c r="F6806" s="25"/>
    </row>
    <row r="6807" spans="1:6" s="48" customFormat="1">
      <c r="A6807" s="23"/>
      <c r="B6807" s="61"/>
      <c r="C6807" s="24"/>
      <c r="D6807" s="25"/>
      <c r="E6807" s="25"/>
      <c r="F6807" s="25"/>
    </row>
    <row r="6808" spans="1:6" s="48" customFormat="1">
      <c r="A6808" s="23"/>
      <c r="B6808" s="61"/>
      <c r="C6808" s="24"/>
      <c r="D6808" s="25"/>
      <c r="E6808" s="25"/>
      <c r="F6808" s="25"/>
    </row>
    <row r="6809" spans="1:6" s="48" customFormat="1">
      <c r="A6809" s="23"/>
      <c r="B6809" s="61"/>
      <c r="C6809" s="24"/>
      <c r="D6809" s="25"/>
      <c r="E6809" s="25"/>
      <c r="F6809" s="25"/>
    </row>
    <row r="6810" spans="1:6" s="48" customFormat="1">
      <c r="A6810" s="23"/>
      <c r="B6810" s="61"/>
      <c r="C6810" s="24"/>
      <c r="D6810" s="25"/>
      <c r="E6810" s="25"/>
      <c r="F6810" s="25"/>
    </row>
    <row r="6811" spans="1:6" s="48" customFormat="1">
      <c r="A6811" s="23"/>
      <c r="B6811" s="61"/>
      <c r="C6811" s="24"/>
      <c r="D6811" s="25"/>
      <c r="E6811" s="25"/>
      <c r="F6811" s="25"/>
    </row>
    <row r="6812" spans="1:6" s="48" customFormat="1">
      <c r="A6812" s="23"/>
      <c r="B6812" s="61"/>
      <c r="C6812" s="24"/>
      <c r="D6812" s="25"/>
      <c r="E6812" s="25"/>
      <c r="F6812" s="25"/>
    </row>
    <row r="6813" spans="1:6" s="48" customFormat="1">
      <c r="A6813" s="23"/>
      <c r="B6813" s="61"/>
      <c r="C6813" s="24"/>
      <c r="D6813" s="25"/>
      <c r="E6813" s="25"/>
      <c r="F6813" s="25"/>
    </row>
    <row r="6814" spans="1:6" s="48" customFormat="1">
      <c r="A6814" s="23"/>
      <c r="B6814" s="61"/>
      <c r="C6814" s="24"/>
      <c r="D6814" s="25"/>
      <c r="E6814" s="25"/>
      <c r="F6814" s="25"/>
    </row>
    <row r="6815" spans="1:6" s="48" customFormat="1">
      <c r="A6815" s="23"/>
      <c r="B6815" s="61"/>
      <c r="C6815" s="24"/>
      <c r="D6815" s="25"/>
      <c r="E6815" s="25"/>
      <c r="F6815" s="25"/>
    </row>
    <row r="6816" spans="1:6" s="48" customFormat="1">
      <c r="A6816" s="23"/>
      <c r="B6816" s="61"/>
      <c r="C6816" s="24"/>
      <c r="D6816" s="25"/>
      <c r="E6816" s="25"/>
      <c r="F6816" s="25"/>
    </row>
    <row r="6817" spans="1:6" s="48" customFormat="1">
      <c r="A6817" s="23"/>
      <c r="B6817" s="61"/>
      <c r="C6817" s="24"/>
      <c r="D6817" s="25"/>
      <c r="E6817" s="25"/>
      <c r="F6817" s="25"/>
    </row>
    <row r="6818" spans="1:6" s="48" customFormat="1">
      <c r="A6818" s="23"/>
      <c r="B6818" s="61"/>
      <c r="C6818" s="24"/>
      <c r="D6818" s="25"/>
      <c r="E6818" s="25"/>
      <c r="F6818" s="25"/>
    </row>
    <row r="6819" spans="1:6" s="48" customFormat="1">
      <c r="A6819" s="23"/>
      <c r="B6819" s="61"/>
      <c r="C6819" s="24"/>
      <c r="D6819" s="25"/>
      <c r="E6819" s="25"/>
      <c r="F6819" s="25"/>
    </row>
    <row r="6820" spans="1:6" s="48" customFormat="1">
      <c r="A6820" s="23"/>
      <c r="B6820" s="61"/>
      <c r="C6820" s="24"/>
      <c r="D6820" s="25"/>
      <c r="E6820" s="25"/>
      <c r="F6820" s="25"/>
    </row>
    <row r="6821" spans="1:6" s="48" customFormat="1">
      <c r="A6821" s="23"/>
      <c r="B6821" s="61"/>
      <c r="C6821" s="24"/>
      <c r="D6821" s="25"/>
      <c r="E6821" s="25"/>
      <c r="F6821" s="25"/>
    </row>
    <row r="6822" spans="1:6" s="48" customFormat="1">
      <c r="A6822" s="23"/>
      <c r="B6822" s="61"/>
      <c r="C6822" s="24"/>
      <c r="D6822" s="25"/>
      <c r="E6822" s="25"/>
      <c r="F6822" s="25"/>
    </row>
    <row r="6823" spans="1:6" s="48" customFormat="1">
      <c r="A6823" s="23"/>
      <c r="B6823" s="61"/>
      <c r="C6823" s="24"/>
      <c r="D6823" s="25"/>
      <c r="E6823" s="25"/>
      <c r="F6823" s="25"/>
    </row>
    <row r="6824" spans="1:6" s="48" customFormat="1">
      <c r="A6824" s="23"/>
      <c r="B6824" s="61"/>
      <c r="C6824" s="24"/>
      <c r="D6824" s="25"/>
      <c r="E6824" s="25"/>
      <c r="F6824" s="25"/>
    </row>
    <row r="6825" spans="1:6" s="48" customFormat="1">
      <c r="A6825" s="23"/>
      <c r="B6825" s="61"/>
      <c r="C6825" s="24"/>
      <c r="D6825" s="25"/>
      <c r="E6825" s="25"/>
      <c r="F6825" s="25"/>
    </row>
    <row r="6826" spans="1:6" s="48" customFormat="1">
      <c r="A6826" s="23"/>
      <c r="B6826" s="61"/>
      <c r="C6826" s="24"/>
      <c r="D6826" s="25"/>
      <c r="E6826" s="25"/>
      <c r="F6826" s="25"/>
    </row>
    <row r="6827" spans="1:6" s="48" customFormat="1">
      <c r="A6827" s="23"/>
      <c r="B6827" s="61"/>
      <c r="C6827" s="24"/>
      <c r="D6827" s="25"/>
      <c r="E6827" s="25"/>
      <c r="F6827" s="25"/>
    </row>
    <row r="6828" spans="1:6" s="48" customFormat="1">
      <c r="A6828" s="23"/>
      <c r="B6828" s="61"/>
      <c r="C6828" s="24"/>
      <c r="D6828" s="25"/>
      <c r="E6828" s="25"/>
      <c r="F6828" s="25"/>
    </row>
    <row r="6829" spans="1:6" s="48" customFormat="1">
      <c r="A6829" s="23"/>
      <c r="B6829" s="61"/>
      <c r="C6829" s="24"/>
      <c r="D6829" s="25"/>
      <c r="E6829" s="25"/>
      <c r="F6829" s="25"/>
    </row>
    <row r="6830" spans="1:6" s="48" customFormat="1">
      <c r="A6830" s="23"/>
      <c r="B6830" s="61"/>
      <c r="C6830" s="24"/>
      <c r="D6830" s="25"/>
      <c r="E6830" s="25"/>
      <c r="F6830" s="25"/>
    </row>
    <row r="6831" spans="1:6" s="48" customFormat="1">
      <c r="A6831" s="23"/>
      <c r="B6831" s="61"/>
      <c r="C6831" s="24"/>
      <c r="D6831" s="25"/>
      <c r="E6831" s="25"/>
      <c r="F6831" s="25"/>
    </row>
    <row r="6832" spans="1:6" s="48" customFormat="1">
      <c r="A6832" s="23"/>
      <c r="B6832" s="61"/>
      <c r="C6832" s="24"/>
      <c r="D6832" s="25"/>
      <c r="E6832" s="25"/>
      <c r="F6832" s="25"/>
    </row>
    <row r="6833" spans="1:6" s="48" customFormat="1">
      <c r="A6833" s="23"/>
      <c r="B6833" s="61"/>
      <c r="C6833" s="24"/>
      <c r="D6833" s="25"/>
      <c r="E6833" s="25"/>
      <c r="F6833" s="25"/>
    </row>
    <row r="6834" spans="1:6" s="48" customFormat="1">
      <c r="A6834" s="23"/>
      <c r="B6834" s="61"/>
      <c r="C6834" s="24"/>
      <c r="D6834" s="25"/>
      <c r="E6834" s="25"/>
      <c r="F6834" s="25"/>
    </row>
    <row r="6835" spans="1:6" s="48" customFormat="1">
      <c r="A6835" s="23"/>
      <c r="B6835" s="61"/>
      <c r="C6835" s="24"/>
      <c r="D6835" s="25"/>
      <c r="E6835" s="25"/>
      <c r="F6835" s="25"/>
    </row>
    <row r="6836" spans="1:6" s="48" customFormat="1">
      <c r="A6836" s="23"/>
      <c r="B6836" s="61"/>
      <c r="C6836" s="24"/>
      <c r="D6836" s="25"/>
      <c r="E6836" s="25"/>
      <c r="F6836" s="25"/>
    </row>
    <row r="6837" spans="1:6" s="48" customFormat="1">
      <c r="A6837" s="23"/>
      <c r="B6837" s="61"/>
      <c r="C6837" s="24"/>
      <c r="D6837" s="25"/>
      <c r="E6837" s="25"/>
      <c r="F6837" s="25"/>
    </row>
    <row r="6838" spans="1:6" s="48" customFormat="1">
      <c r="A6838" s="23"/>
      <c r="B6838" s="61"/>
      <c r="C6838" s="24"/>
      <c r="D6838" s="25"/>
      <c r="E6838" s="25"/>
      <c r="F6838" s="25"/>
    </row>
    <row r="6839" spans="1:6" s="48" customFormat="1">
      <c r="A6839" s="23"/>
      <c r="B6839" s="61"/>
      <c r="C6839" s="24"/>
      <c r="D6839" s="25"/>
      <c r="E6839" s="25"/>
      <c r="F6839" s="25"/>
    </row>
    <row r="6840" spans="1:6" s="48" customFormat="1">
      <c r="A6840" s="23"/>
      <c r="B6840" s="61"/>
      <c r="C6840" s="24"/>
      <c r="D6840" s="25"/>
      <c r="E6840" s="25"/>
      <c r="F6840" s="25"/>
    </row>
    <row r="6841" spans="1:6" s="48" customFormat="1">
      <c r="A6841" s="23"/>
      <c r="B6841" s="61"/>
      <c r="C6841" s="24"/>
      <c r="D6841" s="25"/>
      <c r="E6841" s="25"/>
      <c r="F6841" s="25"/>
    </row>
    <row r="6842" spans="1:6" s="48" customFormat="1">
      <c r="A6842" s="23"/>
      <c r="B6842" s="61"/>
      <c r="C6842" s="24"/>
      <c r="D6842" s="25"/>
      <c r="E6842" s="25"/>
      <c r="F6842" s="25"/>
    </row>
    <row r="6843" spans="1:6" s="48" customFormat="1">
      <c r="A6843" s="23"/>
      <c r="B6843" s="61"/>
      <c r="C6843" s="24"/>
      <c r="D6843" s="25"/>
      <c r="E6843" s="25"/>
      <c r="F6843" s="25"/>
    </row>
    <row r="6844" spans="1:6" s="48" customFormat="1">
      <c r="A6844" s="23"/>
      <c r="B6844" s="61"/>
      <c r="C6844" s="24"/>
      <c r="D6844" s="25"/>
      <c r="E6844" s="25"/>
      <c r="F6844" s="25"/>
    </row>
    <row r="6845" spans="1:6" s="48" customFormat="1">
      <c r="A6845" s="23"/>
      <c r="B6845" s="61"/>
      <c r="C6845" s="24"/>
      <c r="D6845" s="25"/>
      <c r="E6845" s="25"/>
      <c r="F6845" s="25"/>
    </row>
    <row r="6846" spans="1:6" s="48" customFormat="1">
      <c r="A6846" s="23"/>
      <c r="B6846" s="61"/>
      <c r="C6846" s="24"/>
      <c r="D6846" s="25"/>
      <c r="E6846" s="25"/>
      <c r="F6846" s="25"/>
    </row>
    <row r="6847" spans="1:6" s="48" customFormat="1">
      <c r="A6847" s="23"/>
      <c r="B6847" s="61"/>
      <c r="C6847" s="24"/>
      <c r="D6847" s="25"/>
      <c r="E6847" s="25"/>
      <c r="F6847" s="25"/>
    </row>
    <row r="6848" spans="1:6" s="48" customFormat="1">
      <c r="A6848" s="23"/>
      <c r="B6848" s="61"/>
      <c r="C6848" s="24"/>
      <c r="D6848" s="25"/>
      <c r="E6848" s="25"/>
      <c r="F6848" s="25"/>
    </row>
    <row r="6849" spans="1:6" s="48" customFormat="1">
      <c r="A6849" s="23"/>
      <c r="B6849" s="61"/>
      <c r="C6849" s="24"/>
      <c r="D6849" s="25"/>
      <c r="E6849" s="25"/>
      <c r="F6849" s="25"/>
    </row>
    <row r="6850" spans="1:6" s="48" customFormat="1">
      <c r="A6850" s="23"/>
      <c r="B6850" s="61"/>
      <c r="C6850" s="24"/>
      <c r="D6850" s="25"/>
      <c r="E6850" s="25"/>
      <c r="F6850" s="25"/>
    </row>
    <row r="6851" spans="1:6" s="48" customFormat="1">
      <c r="A6851" s="23"/>
      <c r="B6851" s="61"/>
      <c r="C6851" s="24"/>
      <c r="D6851" s="25"/>
      <c r="E6851" s="25"/>
      <c r="F6851" s="25"/>
    </row>
    <row r="6852" spans="1:6" s="48" customFormat="1">
      <c r="A6852" s="23"/>
      <c r="B6852" s="61"/>
      <c r="C6852" s="24"/>
      <c r="D6852" s="25"/>
      <c r="E6852" s="25"/>
      <c r="F6852" s="25"/>
    </row>
    <row r="6853" spans="1:6" s="48" customFormat="1">
      <c r="A6853" s="23"/>
      <c r="B6853" s="61"/>
      <c r="C6853" s="24"/>
      <c r="D6853" s="25"/>
      <c r="E6853" s="25"/>
      <c r="F6853" s="25"/>
    </row>
    <row r="6854" spans="1:6" s="48" customFormat="1">
      <c r="A6854" s="23"/>
      <c r="B6854" s="61"/>
      <c r="C6854" s="24"/>
      <c r="D6854" s="25"/>
      <c r="E6854" s="25"/>
      <c r="F6854" s="25"/>
    </row>
    <row r="6855" spans="1:6" s="48" customFormat="1">
      <c r="A6855" s="23"/>
      <c r="B6855" s="61"/>
      <c r="C6855" s="24"/>
      <c r="D6855" s="25"/>
      <c r="E6855" s="25"/>
      <c r="F6855" s="25"/>
    </row>
    <row r="6856" spans="1:6" s="48" customFormat="1">
      <c r="A6856" s="23"/>
      <c r="B6856" s="61"/>
      <c r="C6856" s="24"/>
      <c r="D6856" s="25"/>
      <c r="E6856" s="25"/>
      <c r="F6856" s="25"/>
    </row>
    <row r="6857" spans="1:6" s="48" customFormat="1">
      <c r="A6857" s="23"/>
      <c r="B6857" s="61"/>
      <c r="C6857" s="24"/>
      <c r="D6857" s="25"/>
      <c r="E6857" s="25"/>
      <c r="F6857" s="25"/>
    </row>
    <row r="6858" spans="1:6" s="48" customFormat="1">
      <c r="A6858" s="23"/>
      <c r="B6858" s="61"/>
      <c r="C6858" s="24"/>
      <c r="D6858" s="25"/>
      <c r="E6858" s="25"/>
      <c r="F6858" s="25"/>
    </row>
    <row r="6859" spans="1:6" s="48" customFormat="1">
      <c r="A6859" s="23"/>
      <c r="B6859" s="61"/>
      <c r="C6859" s="24"/>
      <c r="D6859" s="25"/>
      <c r="E6859" s="25"/>
      <c r="F6859" s="25"/>
    </row>
    <row r="6860" spans="1:6" s="48" customFormat="1">
      <c r="A6860" s="23"/>
      <c r="B6860" s="61"/>
      <c r="C6860" s="24"/>
      <c r="D6860" s="25"/>
      <c r="E6860" s="25"/>
      <c r="F6860" s="25"/>
    </row>
    <row r="6861" spans="1:6" s="48" customFormat="1">
      <c r="A6861" s="23"/>
      <c r="B6861" s="61"/>
      <c r="C6861" s="24"/>
      <c r="D6861" s="25"/>
      <c r="E6861" s="25"/>
      <c r="F6861" s="25"/>
    </row>
    <row r="6862" spans="1:6" s="48" customFormat="1">
      <c r="A6862" s="23"/>
      <c r="B6862" s="61"/>
      <c r="C6862" s="24"/>
      <c r="D6862" s="25"/>
      <c r="E6862" s="25"/>
      <c r="F6862" s="25"/>
    </row>
    <row r="6863" spans="1:6" s="48" customFormat="1">
      <c r="A6863" s="23"/>
      <c r="B6863" s="61"/>
      <c r="C6863" s="24"/>
      <c r="D6863" s="25"/>
      <c r="E6863" s="25"/>
      <c r="F6863" s="25"/>
    </row>
    <row r="6864" spans="1:6" s="48" customFormat="1">
      <c r="A6864" s="23"/>
      <c r="B6864" s="61"/>
      <c r="C6864" s="24"/>
      <c r="D6864" s="25"/>
      <c r="E6864" s="25"/>
      <c r="F6864" s="25"/>
    </row>
    <row r="6865" spans="1:6" s="48" customFormat="1">
      <c r="A6865" s="23"/>
      <c r="B6865" s="61"/>
      <c r="C6865" s="24"/>
      <c r="D6865" s="25"/>
      <c r="E6865" s="25"/>
      <c r="F6865" s="25"/>
    </row>
    <row r="6866" spans="1:6" s="48" customFormat="1">
      <c r="A6866" s="23"/>
      <c r="B6866" s="61"/>
      <c r="C6866" s="24"/>
      <c r="D6866" s="25"/>
      <c r="E6866" s="25"/>
      <c r="F6866" s="25"/>
    </row>
    <row r="6867" spans="1:6" s="48" customFormat="1">
      <c r="A6867" s="23"/>
      <c r="B6867" s="61"/>
      <c r="C6867" s="24"/>
      <c r="D6867" s="25"/>
      <c r="E6867" s="25"/>
      <c r="F6867" s="25"/>
    </row>
    <row r="6868" spans="1:6" s="48" customFormat="1">
      <c r="A6868" s="23"/>
      <c r="B6868" s="61"/>
      <c r="C6868" s="24"/>
      <c r="D6868" s="25"/>
      <c r="E6868" s="25"/>
      <c r="F6868" s="25"/>
    </row>
    <row r="6869" spans="1:6" s="48" customFormat="1">
      <c r="A6869" s="23"/>
      <c r="B6869" s="61"/>
      <c r="C6869" s="24"/>
      <c r="D6869" s="25"/>
      <c r="E6869" s="25"/>
      <c r="F6869" s="25"/>
    </row>
    <row r="6870" spans="1:6" s="48" customFormat="1">
      <c r="A6870" s="23"/>
      <c r="B6870" s="61"/>
      <c r="C6870" s="24"/>
      <c r="D6870" s="25"/>
      <c r="E6870" s="25"/>
      <c r="F6870" s="25"/>
    </row>
    <row r="6871" spans="1:6" s="48" customFormat="1">
      <c r="A6871" s="23"/>
      <c r="B6871" s="61"/>
      <c r="C6871" s="24"/>
      <c r="D6871" s="25"/>
      <c r="E6871" s="25"/>
      <c r="F6871" s="25"/>
    </row>
    <row r="6872" spans="1:6" s="48" customFormat="1">
      <c r="A6872" s="23"/>
      <c r="B6872" s="61"/>
      <c r="C6872" s="24"/>
      <c r="D6872" s="25"/>
      <c r="E6872" s="25"/>
      <c r="F6872" s="25"/>
    </row>
    <row r="6873" spans="1:6" s="48" customFormat="1">
      <c r="A6873" s="23"/>
      <c r="B6873" s="61"/>
      <c r="C6873" s="24"/>
      <c r="D6873" s="25"/>
      <c r="E6873" s="25"/>
      <c r="F6873" s="25"/>
    </row>
    <row r="6874" spans="1:6" s="48" customFormat="1">
      <c r="A6874" s="23"/>
      <c r="B6874" s="61"/>
      <c r="C6874" s="24"/>
      <c r="D6874" s="25"/>
      <c r="E6874" s="25"/>
      <c r="F6874" s="25"/>
    </row>
    <row r="6875" spans="1:6" s="48" customFormat="1">
      <c r="A6875" s="23"/>
      <c r="B6875" s="61"/>
      <c r="C6875" s="24"/>
      <c r="D6875" s="25"/>
      <c r="E6875" s="25"/>
      <c r="F6875" s="25"/>
    </row>
    <row r="6876" spans="1:6" s="48" customFormat="1">
      <c r="A6876" s="23"/>
      <c r="B6876" s="61"/>
      <c r="C6876" s="24"/>
      <c r="D6876" s="25"/>
      <c r="E6876" s="25"/>
      <c r="F6876" s="25"/>
    </row>
    <row r="6877" spans="1:6" s="48" customFormat="1">
      <c r="A6877" s="23"/>
      <c r="B6877" s="61"/>
      <c r="C6877" s="24"/>
      <c r="D6877" s="25"/>
      <c r="E6877" s="25"/>
      <c r="F6877" s="25"/>
    </row>
    <row r="6878" spans="1:6" s="48" customFormat="1">
      <c r="A6878" s="23"/>
      <c r="B6878" s="61"/>
      <c r="C6878" s="24"/>
      <c r="D6878" s="25"/>
      <c r="E6878" s="25"/>
      <c r="F6878" s="25"/>
    </row>
    <row r="6879" spans="1:6" s="48" customFormat="1">
      <c r="A6879" s="23"/>
      <c r="B6879" s="61"/>
      <c r="C6879" s="24"/>
      <c r="D6879" s="25"/>
      <c r="E6879" s="25"/>
      <c r="F6879" s="25"/>
    </row>
    <row r="6880" spans="1:6" s="48" customFormat="1">
      <c r="A6880" s="23"/>
      <c r="B6880" s="61"/>
      <c r="C6880" s="24"/>
      <c r="D6880" s="25"/>
      <c r="E6880" s="25"/>
      <c r="F6880" s="25"/>
    </row>
    <row r="6881" spans="1:6" s="48" customFormat="1">
      <c r="A6881" s="23"/>
      <c r="B6881" s="61"/>
      <c r="C6881" s="24"/>
      <c r="D6881" s="25"/>
      <c r="E6881" s="25"/>
      <c r="F6881" s="25"/>
    </row>
    <row r="6882" spans="1:6" s="48" customFormat="1">
      <c r="A6882" s="23"/>
      <c r="B6882" s="61"/>
      <c r="C6882" s="24"/>
      <c r="D6882" s="25"/>
      <c r="E6882" s="25"/>
      <c r="F6882" s="25"/>
    </row>
    <row r="6883" spans="1:6" s="48" customFormat="1">
      <c r="A6883" s="23"/>
      <c r="B6883" s="61"/>
      <c r="C6883" s="24"/>
      <c r="D6883" s="25"/>
      <c r="E6883" s="25"/>
      <c r="F6883" s="25"/>
    </row>
    <row r="6884" spans="1:6" s="48" customFormat="1">
      <c r="A6884" s="23"/>
      <c r="B6884" s="61"/>
      <c r="C6884" s="24"/>
      <c r="D6884" s="25"/>
      <c r="E6884" s="25"/>
      <c r="F6884" s="25"/>
    </row>
    <row r="6885" spans="1:6" s="48" customFormat="1">
      <c r="A6885" s="23"/>
      <c r="B6885" s="61"/>
      <c r="C6885" s="24"/>
      <c r="D6885" s="25"/>
      <c r="E6885" s="25"/>
      <c r="F6885" s="25"/>
    </row>
    <row r="6886" spans="1:6" s="48" customFormat="1">
      <c r="A6886" s="23"/>
      <c r="B6886" s="61"/>
      <c r="C6886" s="24"/>
      <c r="D6886" s="25"/>
      <c r="E6886" s="25"/>
      <c r="F6886" s="25"/>
    </row>
    <row r="6887" spans="1:6" s="48" customFormat="1">
      <c r="A6887" s="23"/>
      <c r="B6887" s="61"/>
      <c r="C6887" s="24"/>
      <c r="D6887" s="25"/>
      <c r="E6887" s="25"/>
      <c r="F6887" s="25"/>
    </row>
    <row r="6888" spans="1:6" s="48" customFormat="1">
      <c r="A6888" s="23"/>
      <c r="B6888" s="61"/>
      <c r="C6888" s="24"/>
      <c r="D6888" s="25"/>
      <c r="E6888" s="25"/>
      <c r="F6888" s="25"/>
    </row>
    <row r="6889" spans="1:6" s="48" customFormat="1">
      <c r="A6889" s="23"/>
      <c r="B6889" s="61"/>
      <c r="C6889" s="24"/>
      <c r="D6889" s="25"/>
      <c r="E6889" s="25"/>
      <c r="F6889" s="25"/>
    </row>
    <row r="6890" spans="1:6" s="48" customFormat="1">
      <c r="A6890" s="23"/>
      <c r="B6890" s="61"/>
      <c r="C6890" s="24"/>
      <c r="D6890" s="25"/>
      <c r="E6890" s="25"/>
      <c r="F6890" s="25"/>
    </row>
    <row r="6891" spans="1:6" s="48" customFormat="1">
      <c r="A6891" s="23"/>
      <c r="B6891" s="61"/>
      <c r="C6891" s="24"/>
      <c r="D6891" s="25"/>
      <c r="E6891" s="25"/>
      <c r="F6891" s="25"/>
    </row>
    <row r="6892" spans="1:6" s="48" customFormat="1">
      <c r="A6892" s="23"/>
      <c r="B6892" s="61"/>
      <c r="C6892" s="24"/>
      <c r="D6892" s="25"/>
      <c r="E6892" s="25"/>
      <c r="F6892" s="25"/>
    </row>
    <row r="6893" spans="1:6" s="48" customFormat="1">
      <c r="A6893" s="23"/>
      <c r="B6893" s="61"/>
      <c r="C6893" s="24"/>
      <c r="D6893" s="25"/>
      <c r="E6893" s="25"/>
      <c r="F6893" s="25"/>
    </row>
    <row r="6894" spans="1:6" s="48" customFormat="1">
      <c r="A6894" s="23"/>
      <c r="B6894" s="61"/>
      <c r="C6894" s="24"/>
      <c r="D6894" s="25"/>
      <c r="E6894" s="25"/>
      <c r="F6894" s="25"/>
    </row>
    <row r="6895" spans="1:6" s="48" customFormat="1">
      <c r="A6895" s="23"/>
      <c r="B6895" s="61"/>
      <c r="C6895" s="24"/>
      <c r="D6895" s="25"/>
      <c r="E6895" s="25"/>
      <c r="F6895" s="25"/>
    </row>
    <row r="6896" spans="1:6" s="48" customFormat="1">
      <c r="A6896" s="23"/>
      <c r="B6896" s="61"/>
      <c r="C6896" s="24"/>
      <c r="D6896" s="25"/>
      <c r="E6896" s="25"/>
      <c r="F6896" s="25"/>
    </row>
    <row r="6897" spans="1:6" s="48" customFormat="1">
      <c r="A6897" s="23"/>
      <c r="B6897" s="61"/>
      <c r="C6897" s="24"/>
      <c r="D6897" s="25"/>
      <c r="E6897" s="25"/>
      <c r="F6897" s="25"/>
    </row>
    <row r="6898" spans="1:6" s="48" customFormat="1">
      <c r="A6898" s="23"/>
      <c r="B6898" s="61"/>
      <c r="C6898" s="24"/>
      <c r="D6898" s="25"/>
      <c r="E6898" s="25"/>
      <c r="F6898" s="25"/>
    </row>
    <row r="6899" spans="1:6" s="48" customFormat="1">
      <c r="A6899" s="23"/>
      <c r="B6899" s="61"/>
      <c r="C6899" s="24"/>
      <c r="D6899" s="25"/>
      <c r="E6899" s="25"/>
      <c r="F6899" s="25"/>
    </row>
    <row r="6900" spans="1:6" s="48" customFormat="1">
      <c r="A6900" s="23"/>
      <c r="B6900" s="61"/>
      <c r="C6900" s="24"/>
      <c r="D6900" s="25"/>
      <c r="E6900" s="25"/>
      <c r="F6900" s="25"/>
    </row>
    <row r="6901" spans="1:6" s="48" customFormat="1">
      <c r="A6901" s="23"/>
      <c r="B6901" s="61"/>
      <c r="C6901" s="24"/>
      <c r="D6901" s="25"/>
      <c r="E6901" s="25"/>
      <c r="F6901" s="25"/>
    </row>
    <row r="6902" spans="1:6" s="48" customFormat="1">
      <c r="A6902" s="23"/>
      <c r="B6902" s="61"/>
      <c r="C6902" s="24"/>
      <c r="D6902" s="25"/>
      <c r="E6902" s="25"/>
      <c r="F6902" s="25"/>
    </row>
    <row r="6903" spans="1:6" s="48" customFormat="1">
      <c r="A6903" s="23"/>
      <c r="B6903" s="61"/>
      <c r="C6903" s="24"/>
      <c r="D6903" s="25"/>
      <c r="E6903" s="25"/>
      <c r="F6903" s="25"/>
    </row>
    <row r="6904" spans="1:6" s="48" customFormat="1">
      <c r="A6904" s="23"/>
      <c r="B6904" s="61"/>
      <c r="C6904" s="24"/>
      <c r="D6904" s="25"/>
      <c r="E6904" s="25"/>
      <c r="F6904" s="25"/>
    </row>
    <row r="6905" spans="1:6" s="48" customFormat="1">
      <c r="A6905" s="23"/>
      <c r="B6905" s="61"/>
      <c r="C6905" s="24"/>
      <c r="D6905" s="25"/>
      <c r="E6905" s="25"/>
      <c r="F6905" s="25"/>
    </row>
    <row r="6906" spans="1:6" s="48" customFormat="1">
      <c r="A6906" s="23"/>
      <c r="B6906" s="61"/>
      <c r="C6906" s="24"/>
      <c r="D6906" s="25"/>
      <c r="E6906" s="25"/>
      <c r="F6906" s="25"/>
    </row>
    <row r="6907" spans="1:6" s="48" customFormat="1">
      <c r="A6907" s="23"/>
      <c r="B6907" s="61"/>
      <c r="C6907" s="24"/>
      <c r="D6907" s="25"/>
      <c r="E6907" s="25"/>
      <c r="F6907" s="25"/>
    </row>
    <row r="6908" spans="1:6" s="48" customFormat="1">
      <c r="A6908" s="23"/>
      <c r="B6908" s="61"/>
      <c r="C6908" s="24"/>
      <c r="D6908" s="25"/>
      <c r="E6908" s="25"/>
      <c r="F6908" s="25"/>
    </row>
    <row r="6909" spans="1:6" s="48" customFormat="1">
      <c r="A6909" s="23"/>
      <c r="B6909" s="61"/>
      <c r="C6909" s="24"/>
      <c r="D6909" s="25"/>
      <c r="E6909" s="25"/>
      <c r="F6909" s="25"/>
    </row>
    <row r="6910" spans="1:6" s="48" customFormat="1">
      <c r="A6910" s="23"/>
      <c r="B6910" s="61"/>
      <c r="C6910" s="24"/>
      <c r="D6910" s="25"/>
      <c r="E6910" s="25"/>
      <c r="F6910" s="25"/>
    </row>
    <row r="6911" spans="1:6" s="48" customFormat="1">
      <c r="A6911" s="23"/>
      <c r="B6911" s="61"/>
      <c r="C6911" s="24"/>
      <c r="D6911" s="25"/>
      <c r="E6911" s="25"/>
      <c r="F6911" s="25"/>
    </row>
    <row r="6912" spans="1:6" s="48" customFormat="1">
      <c r="A6912" s="23"/>
      <c r="B6912" s="61"/>
      <c r="C6912" s="24"/>
      <c r="D6912" s="25"/>
      <c r="E6912" s="25"/>
      <c r="F6912" s="25"/>
    </row>
    <row r="6913" spans="1:6" s="48" customFormat="1">
      <c r="A6913" s="23"/>
      <c r="B6913" s="61"/>
      <c r="C6913" s="24"/>
      <c r="D6913" s="25"/>
      <c r="E6913" s="25"/>
      <c r="F6913" s="25"/>
    </row>
    <row r="6914" spans="1:6" s="48" customFormat="1">
      <c r="A6914" s="23"/>
      <c r="B6914" s="61"/>
      <c r="C6914" s="24"/>
      <c r="D6914" s="25"/>
      <c r="E6914" s="25"/>
      <c r="F6914" s="25"/>
    </row>
    <row r="6915" spans="1:6" s="48" customFormat="1">
      <c r="A6915" s="23"/>
      <c r="B6915" s="61"/>
      <c r="C6915" s="24"/>
      <c r="D6915" s="25"/>
      <c r="E6915" s="25"/>
      <c r="F6915" s="25"/>
    </row>
    <row r="6916" spans="1:6" s="48" customFormat="1">
      <c r="A6916" s="23"/>
      <c r="B6916" s="61"/>
      <c r="C6916" s="24"/>
      <c r="D6916" s="25"/>
      <c r="E6916" s="25"/>
      <c r="F6916" s="25"/>
    </row>
    <row r="6917" spans="1:6" s="48" customFormat="1">
      <c r="A6917" s="23"/>
      <c r="B6917" s="61"/>
      <c r="C6917" s="24"/>
      <c r="D6917" s="25"/>
      <c r="E6917" s="25"/>
      <c r="F6917" s="25"/>
    </row>
    <row r="6918" spans="1:6" s="48" customFormat="1">
      <c r="A6918" s="23"/>
      <c r="B6918" s="61"/>
      <c r="C6918" s="24"/>
      <c r="D6918" s="25"/>
      <c r="E6918" s="25"/>
      <c r="F6918" s="25"/>
    </row>
    <row r="6919" spans="1:6" s="48" customFormat="1">
      <c r="A6919" s="23"/>
      <c r="B6919" s="61"/>
      <c r="C6919" s="24"/>
      <c r="D6919" s="25"/>
      <c r="E6919" s="25"/>
      <c r="F6919" s="25"/>
    </row>
    <row r="6920" spans="1:6" s="48" customFormat="1">
      <c r="A6920" s="23"/>
      <c r="B6920" s="61"/>
      <c r="C6920" s="24"/>
      <c r="D6920" s="25"/>
      <c r="E6920" s="25"/>
      <c r="F6920" s="25"/>
    </row>
    <row r="6921" spans="1:6" s="48" customFormat="1">
      <c r="A6921" s="23"/>
      <c r="B6921" s="61"/>
      <c r="C6921" s="24"/>
      <c r="D6921" s="25"/>
      <c r="E6921" s="25"/>
      <c r="F6921" s="25"/>
    </row>
    <row r="6922" spans="1:6" s="48" customFormat="1">
      <c r="A6922" s="23"/>
      <c r="B6922" s="61"/>
      <c r="C6922" s="24"/>
      <c r="D6922" s="25"/>
      <c r="E6922" s="25"/>
      <c r="F6922" s="25"/>
    </row>
    <row r="6923" spans="1:6" s="48" customFormat="1">
      <c r="A6923" s="23"/>
      <c r="B6923" s="61"/>
      <c r="C6923" s="24"/>
      <c r="D6923" s="25"/>
      <c r="E6923" s="25"/>
      <c r="F6923" s="25"/>
    </row>
    <row r="6924" spans="1:6" s="48" customFormat="1">
      <c r="A6924" s="23"/>
      <c r="B6924" s="61"/>
      <c r="C6924" s="24"/>
      <c r="D6924" s="25"/>
      <c r="E6924" s="25"/>
      <c r="F6924" s="25"/>
    </row>
    <row r="6925" spans="1:6" s="48" customFormat="1">
      <c r="A6925" s="23"/>
      <c r="B6925" s="61"/>
      <c r="C6925" s="24"/>
      <c r="D6925" s="25"/>
      <c r="E6925" s="25"/>
      <c r="F6925" s="25"/>
    </row>
    <row r="6926" spans="1:6" s="48" customFormat="1">
      <c r="A6926" s="23"/>
      <c r="B6926" s="61"/>
      <c r="C6926" s="24"/>
      <c r="D6926" s="25"/>
      <c r="E6926" s="25"/>
      <c r="F6926" s="25"/>
    </row>
    <row r="6927" spans="1:6" s="48" customFormat="1">
      <c r="A6927" s="23"/>
      <c r="B6927" s="61"/>
      <c r="C6927" s="24"/>
      <c r="D6927" s="25"/>
      <c r="E6927" s="25"/>
      <c r="F6927" s="25"/>
    </row>
    <row r="6928" spans="1:6" s="48" customFormat="1">
      <c r="A6928" s="23"/>
      <c r="B6928" s="61"/>
      <c r="C6928" s="24"/>
      <c r="D6928" s="25"/>
      <c r="E6928" s="25"/>
      <c r="F6928" s="25"/>
    </row>
    <row r="6929" spans="1:6" s="48" customFormat="1">
      <c r="A6929" s="23"/>
      <c r="B6929" s="61"/>
      <c r="C6929" s="24"/>
      <c r="D6929" s="25"/>
      <c r="E6929" s="25"/>
      <c r="F6929" s="25"/>
    </row>
    <row r="6930" spans="1:6" s="48" customFormat="1">
      <c r="A6930" s="23"/>
      <c r="B6930" s="61"/>
      <c r="C6930" s="24"/>
      <c r="D6930" s="25"/>
      <c r="E6930" s="25"/>
      <c r="F6930" s="25"/>
    </row>
    <row r="6931" spans="1:6" s="48" customFormat="1">
      <c r="A6931" s="23"/>
      <c r="B6931" s="61"/>
      <c r="C6931" s="24"/>
      <c r="D6931" s="25"/>
      <c r="E6931" s="25"/>
      <c r="F6931" s="25"/>
    </row>
    <row r="6932" spans="1:6" s="48" customFormat="1">
      <c r="A6932" s="23"/>
      <c r="B6932" s="61"/>
      <c r="C6932" s="24"/>
      <c r="D6932" s="25"/>
      <c r="E6932" s="25"/>
      <c r="F6932" s="25"/>
    </row>
    <row r="6933" spans="1:6" s="48" customFormat="1">
      <c r="A6933" s="23"/>
      <c r="B6933" s="61"/>
      <c r="C6933" s="24"/>
      <c r="D6933" s="25"/>
      <c r="E6933" s="25"/>
      <c r="F6933" s="25"/>
    </row>
    <row r="6934" spans="1:6" s="48" customFormat="1">
      <c r="A6934" s="23"/>
      <c r="B6934" s="61"/>
      <c r="C6934" s="24"/>
      <c r="D6934" s="25"/>
      <c r="E6934" s="25"/>
      <c r="F6934" s="25"/>
    </row>
    <row r="6935" spans="1:6" s="48" customFormat="1">
      <c r="A6935" s="23"/>
      <c r="B6935" s="61"/>
      <c r="C6935" s="24"/>
      <c r="D6935" s="25"/>
      <c r="E6935" s="25"/>
      <c r="F6935" s="25"/>
    </row>
    <row r="6936" spans="1:6" s="48" customFormat="1">
      <c r="A6936" s="23"/>
      <c r="B6936" s="61"/>
      <c r="C6936" s="24"/>
      <c r="D6936" s="25"/>
      <c r="E6936" s="25"/>
      <c r="F6936" s="25"/>
    </row>
    <row r="6937" spans="1:6" s="48" customFormat="1">
      <c r="A6937" s="23"/>
      <c r="B6937" s="61"/>
      <c r="C6937" s="24"/>
      <c r="D6937" s="25"/>
      <c r="E6937" s="25"/>
      <c r="F6937" s="25"/>
    </row>
    <row r="6938" spans="1:6" s="48" customFormat="1">
      <c r="A6938" s="23"/>
      <c r="B6938" s="61"/>
      <c r="C6938" s="24"/>
      <c r="D6938" s="25"/>
      <c r="E6938" s="25"/>
      <c r="F6938" s="25"/>
    </row>
    <row r="6939" spans="1:6" s="48" customFormat="1">
      <c r="A6939" s="23"/>
      <c r="B6939" s="61"/>
      <c r="C6939" s="24"/>
      <c r="D6939" s="25"/>
      <c r="E6939" s="25"/>
      <c r="F6939" s="25"/>
    </row>
    <row r="6940" spans="1:6" s="48" customFormat="1">
      <c r="A6940" s="23"/>
      <c r="B6940" s="61"/>
      <c r="C6940" s="24"/>
      <c r="D6940" s="25"/>
      <c r="E6940" s="25"/>
      <c r="F6940" s="25"/>
    </row>
    <row r="6941" spans="1:6" s="48" customFormat="1">
      <c r="A6941" s="23"/>
      <c r="B6941" s="61"/>
      <c r="C6941" s="24"/>
      <c r="D6941" s="25"/>
      <c r="E6941" s="25"/>
      <c r="F6941" s="25"/>
    </row>
    <row r="6942" spans="1:6" s="48" customFormat="1">
      <c r="A6942" s="23"/>
      <c r="B6942" s="61"/>
      <c r="C6942" s="24"/>
      <c r="D6942" s="25"/>
      <c r="E6942" s="25"/>
      <c r="F6942" s="25"/>
    </row>
    <row r="6943" spans="1:6" s="48" customFormat="1">
      <c r="A6943" s="23"/>
      <c r="B6943" s="61"/>
      <c r="C6943" s="24"/>
      <c r="D6943" s="25"/>
      <c r="E6943" s="25"/>
      <c r="F6943" s="25"/>
    </row>
    <row r="6944" spans="1:6" s="48" customFormat="1">
      <c r="A6944" s="23"/>
      <c r="B6944" s="61"/>
      <c r="C6944" s="24"/>
      <c r="D6944" s="25"/>
      <c r="E6944" s="25"/>
      <c r="F6944" s="25"/>
    </row>
    <row r="6945" spans="1:6" s="48" customFormat="1">
      <c r="A6945" s="23"/>
      <c r="B6945" s="61"/>
      <c r="C6945" s="24"/>
      <c r="D6945" s="25"/>
      <c r="E6945" s="25"/>
      <c r="F6945" s="25"/>
    </row>
    <row r="6946" spans="1:6" s="48" customFormat="1">
      <c r="A6946" s="23"/>
      <c r="B6946" s="61"/>
      <c r="C6946" s="24"/>
      <c r="D6946" s="25"/>
      <c r="E6946" s="25"/>
      <c r="F6946" s="25"/>
    </row>
    <row r="6947" spans="1:6" s="48" customFormat="1">
      <c r="A6947" s="23"/>
      <c r="B6947" s="61"/>
      <c r="C6947" s="24"/>
      <c r="D6947" s="25"/>
      <c r="E6947" s="25"/>
      <c r="F6947" s="25"/>
    </row>
    <row r="6948" spans="1:6" s="48" customFormat="1">
      <c r="A6948" s="23"/>
      <c r="B6948" s="61"/>
      <c r="C6948" s="24"/>
      <c r="D6948" s="25"/>
      <c r="E6948" s="25"/>
      <c r="F6948" s="25"/>
    </row>
    <row r="6949" spans="1:6" s="48" customFormat="1">
      <c r="A6949" s="23"/>
      <c r="B6949" s="61"/>
      <c r="C6949" s="24"/>
      <c r="D6949" s="25"/>
      <c r="E6949" s="25"/>
      <c r="F6949" s="25"/>
    </row>
    <row r="6950" spans="1:6" s="48" customFormat="1">
      <c r="A6950" s="23"/>
      <c r="B6950" s="61"/>
      <c r="C6950" s="24"/>
      <c r="D6950" s="25"/>
      <c r="E6950" s="25"/>
      <c r="F6950" s="25"/>
    </row>
    <row r="6951" spans="1:6" s="48" customFormat="1">
      <c r="A6951" s="23"/>
      <c r="B6951" s="61"/>
      <c r="C6951" s="24"/>
      <c r="D6951" s="25"/>
      <c r="E6951" s="25"/>
      <c r="F6951" s="25"/>
    </row>
    <row r="6952" spans="1:6" s="48" customFormat="1">
      <c r="A6952" s="23"/>
      <c r="B6952" s="61"/>
      <c r="C6952" s="24"/>
      <c r="D6952" s="25"/>
      <c r="E6952" s="25"/>
      <c r="F6952" s="25"/>
    </row>
    <row r="6953" spans="1:6" s="48" customFormat="1">
      <c r="A6953" s="23"/>
      <c r="B6953" s="61"/>
      <c r="C6953" s="24"/>
      <c r="D6953" s="25"/>
      <c r="E6953" s="25"/>
      <c r="F6953" s="25"/>
    </row>
    <row r="6954" spans="1:6" s="48" customFormat="1">
      <c r="A6954" s="23"/>
      <c r="B6954" s="61"/>
      <c r="C6954" s="24"/>
      <c r="D6954" s="25"/>
      <c r="E6954" s="25"/>
      <c r="F6954" s="25"/>
    </row>
    <row r="6955" spans="1:6" s="48" customFormat="1">
      <c r="A6955" s="23"/>
      <c r="B6955" s="61"/>
      <c r="C6955" s="24"/>
      <c r="D6955" s="25"/>
      <c r="E6955" s="25"/>
      <c r="F6955" s="25"/>
    </row>
    <row r="6956" spans="1:6" s="48" customFormat="1">
      <c r="A6956" s="23"/>
      <c r="B6956" s="61"/>
      <c r="C6956" s="24"/>
      <c r="D6956" s="25"/>
      <c r="E6956" s="25"/>
      <c r="F6956" s="25"/>
    </row>
    <row r="6957" spans="1:6" s="48" customFormat="1">
      <c r="A6957" s="23"/>
      <c r="B6957" s="61"/>
      <c r="C6957" s="24"/>
      <c r="D6957" s="25"/>
      <c r="E6957" s="25"/>
      <c r="F6957" s="25"/>
    </row>
    <row r="6958" spans="1:6" s="48" customFormat="1">
      <c r="A6958" s="23"/>
      <c r="B6958" s="61"/>
      <c r="C6958" s="24"/>
      <c r="D6958" s="25"/>
      <c r="E6958" s="25"/>
      <c r="F6958" s="25"/>
    </row>
    <row r="6959" spans="1:6" s="48" customFormat="1">
      <c r="A6959" s="23"/>
      <c r="B6959" s="61"/>
      <c r="C6959" s="24"/>
      <c r="D6959" s="25"/>
      <c r="E6959" s="25"/>
      <c r="F6959" s="25"/>
    </row>
    <row r="6960" spans="1:6" s="48" customFormat="1">
      <c r="A6960" s="23"/>
      <c r="B6960" s="61"/>
      <c r="C6960" s="24"/>
      <c r="D6960" s="25"/>
      <c r="E6960" s="25"/>
      <c r="F6960" s="25"/>
    </row>
    <row r="6961" spans="1:6" s="48" customFormat="1">
      <c r="A6961" s="23"/>
      <c r="B6961" s="61"/>
      <c r="C6961" s="24"/>
      <c r="D6961" s="25"/>
      <c r="E6961" s="25"/>
      <c r="F6961" s="25"/>
    </row>
    <row r="6962" spans="1:6" s="48" customFormat="1">
      <c r="A6962" s="23"/>
      <c r="B6962" s="61"/>
      <c r="C6962" s="24"/>
      <c r="D6962" s="25"/>
      <c r="E6962" s="25"/>
      <c r="F6962" s="25"/>
    </row>
    <row r="6963" spans="1:6" s="48" customFormat="1">
      <c r="A6963" s="23"/>
      <c r="B6963" s="61"/>
      <c r="C6963" s="24"/>
      <c r="D6963" s="25"/>
      <c r="E6963" s="25"/>
      <c r="F6963" s="25"/>
    </row>
    <row r="6964" spans="1:6" s="48" customFormat="1">
      <c r="A6964" s="23"/>
      <c r="B6964" s="61"/>
      <c r="C6964" s="24"/>
      <c r="D6964" s="25"/>
      <c r="E6964" s="25"/>
      <c r="F6964" s="25"/>
    </row>
    <row r="6965" spans="1:6" s="48" customFormat="1">
      <c r="A6965" s="23"/>
      <c r="B6965" s="61"/>
      <c r="C6965" s="24"/>
      <c r="D6965" s="25"/>
      <c r="E6965" s="25"/>
      <c r="F6965" s="25"/>
    </row>
    <row r="6966" spans="1:6" s="48" customFormat="1">
      <c r="A6966" s="23"/>
      <c r="B6966" s="61"/>
      <c r="C6966" s="24"/>
      <c r="D6966" s="25"/>
      <c r="E6966" s="25"/>
      <c r="F6966" s="25"/>
    </row>
    <row r="6967" spans="1:6" s="48" customFormat="1">
      <c r="A6967" s="23"/>
      <c r="B6967" s="61"/>
      <c r="C6967" s="24"/>
      <c r="D6967" s="25"/>
      <c r="E6967" s="25"/>
      <c r="F6967" s="25"/>
    </row>
    <row r="6968" spans="1:6" s="48" customFormat="1">
      <c r="A6968" s="23"/>
      <c r="B6968" s="61"/>
      <c r="C6968" s="24"/>
      <c r="D6968" s="25"/>
      <c r="E6968" s="25"/>
      <c r="F6968" s="25"/>
    </row>
    <row r="6969" spans="1:6" s="48" customFormat="1">
      <c r="A6969" s="23"/>
      <c r="B6969" s="61"/>
      <c r="C6969" s="24"/>
      <c r="D6969" s="25"/>
      <c r="E6969" s="25"/>
      <c r="F6969" s="25"/>
    </row>
    <row r="6970" spans="1:6" s="48" customFormat="1">
      <c r="A6970" s="23"/>
      <c r="B6970" s="61"/>
      <c r="C6970" s="24"/>
      <c r="D6970" s="25"/>
      <c r="E6970" s="25"/>
      <c r="F6970" s="25"/>
    </row>
    <row r="6971" spans="1:6" s="48" customFormat="1">
      <c r="A6971" s="23"/>
      <c r="B6971" s="61"/>
      <c r="C6971" s="24"/>
      <c r="D6971" s="25"/>
      <c r="E6971" s="25"/>
      <c r="F6971" s="25"/>
    </row>
    <row r="6972" spans="1:6" s="48" customFormat="1">
      <c r="A6972" s="23"/>
      <c r="B6972" s="61"/>
      <c r="C6972" s="24"/>
      <c r="D6972" s="25"/>
      <c r="E6972" s="25"/>
      <c r="F6972" s="25"/>
    </row>
    <row r="6973" spans="1:6" s="48" customFormat="1">
      <c r="A6973" s="23"/>
      <c r="B6973" s="61"/>
      <c r="C6973" s="24"/>
      <c r="D6973" s="25"/>
      <c r="E6973" s="25"/>
      <c r="F6973" s="25"/>
    </row>
    <row r="6974" spans="1:6" s="48" customFormat="1">
      <c r="A6974" s="23"/>
      <c r="B6974" s="61"/>
      <c r="C6974" s="24"/>
      <c r="D6974" s="25"/>
      <c r="E6974" s="25"/>
      <c r="F6974" s="25"/>
    </row>
    <row r="6975" spans="1:6" s="48" customFormat="1">
      <c r="A6975" s="23"/>
      <c r="B6975" s="61"/>
      <c r="C6975" s="24"/>
      <c r="D6975" s="25"/>
      <c r="E6975" s="25"/>
      <c r="F6975" s="25"/>
    </row>
    <row r="6976" spans="1:6" s="48" customFormat="1">
      <c r="A6976" s="23"/>
      <c r="B6976" s="61"/>
      <c r="C6976" s="24"/>
      <c r="D6976" s="25"/>
      <c r="E6976" s="25"/>
      <c r="F6976" s="25"/>
    </row>
    <row r="6977" spans="1:6" s="48" customFormat="1">
      <c r="A6977" s="23"/>
      <c r="B6977" s="61"/>
      <c r="C6977" s="24"/>
      <c r="D6977" s="25"/>
      <c r="E6977" s="25"/>
      <c r="F6977" s="25"/>
    </row>
    <row r="6978" spans="1:6" s="48" customFormat="1">
      <c r="A6978" s="23"/>
      <c r="B6978" s="61"/>
      <c r="C6978" s="24"/>
      <c r="D6978" s="25"/>
      <c r="E6978" s="25"/>
      <c r="F6978" s="25"/>
    </row>
    <row r="6979" spans="1:6" s="48" customFormat="1">
      <c r="A6979" s="23"/>
      <c r="B6979" s="61"/>
      <c r="C6979" s="24"/>
      <c r="D6979" s="25"/>
      <c r="E6979" s="25"/>
      <c r="F6979" s="25"/>
    </row>
    <row r="6980" spans="1:6" s="48" customFormat="1">
      <c r="A6980" s="23"/>
      <c r="B6980" s="61"/>
      <c r="C6980" s="24"/>
      <c r="D6980" s="25"/>
      <c r="E6980" s="25"/>
      <c r="F6980" s="25"/>
    </row>
    <row r="6981" spans="1:6" s="48" customFormat="1">
      <c r="A6981" s="23"/>
      <c r="B6981" s="61"/>
      <c r="C6981" s="24"/>
      <c r="D6981" s="25"/>
      <c r="E6981" s="25"/>
      <c r="F6981" s="25"/>
    </row>
    <row r="6982" spans="1:6" s="48" customFormat="1">
      <c r="A6982" s="23"/>
      <c r="B6982" s="61"/>
      <c r="C6982" s="24"/>
      <c r="D6982" s="25"/>
      <c r="E6982" s="25"/>
      <c r="F6982" s="25"/>
    </row>
    <row r="6983" spans="1:6" s="48" customFormat="1">
      <c r="A6983" s="23"/>
      <c r="B6983" s="61"/>
      <c r="C6983" s="24"/>
      <c r="D6983" s="25"/>
      <c r="E6983" s="25"/>
      <c r="F6983" s="25"/>
    </row>
    <row r="6984" spans="1:6" s="48" customFormat="1">
      <c r="A6984" s="23"/>
      <c r="B6984" s="61"/>
      <c r="C6984" s="24"/>
      <c r="D6984" s="25"/>
      <c r="E6984" s="25"/>
      <c r="F6984" s="25"/>
    </row>
    <row r="6985" spans="1:6" s="48" customFormat="1">
      <c r="A6985" s="23"/>
      <c r="B6985" s="61"/>
      <c r="C6985" s="24"/>
      <c r="D6985" s="25"/>
      <c r="E6985" s="25"/>
      <c r="F6985" s="25"/>
    </row>
    <row r="6986" spans="1:6" s="48" customFormat="1">
      <c r="A6986" s="23"/>
      <c r="B6986" s="61"/>
      <c r="C6986" s="24"/>
      <c r="D6986" s="25"/>
      <c r="E6986" s="25"/>
      <c r="F6986" s="25"/>
    </row>
    <row r="6987" spans="1:6" s="48" customFormat="1">
      <c r="A6987" s="23"/>
      <c r="B6987" s="61"/>
      <c r="C6987" s="24"/>
      <c r="D6987" s="25"/>
      <c r="E6987" s="25"/>
      <c r="F6987" s="25"/>
    </row>
    <row r="6988" spans="1:6" s="48" customFormat="1">
      <c r="A6988" s="23"/>
      <c r="B6988" s="61"/>
      <c r="C6988" s="24"/>
      <c r="D6988" s="25"/>
      <c r="E6988" s="25"/>
      <c r="F6988" s="25"/>
    </row>
    <row r="6989" spans="1:6" s="48" customFormat="1">
      <c r="A6989" s="23"/>
      <c r="B6989" s="61"/>
      <c r="C6989" s="24"/>
      <c r="D6989" s="25"/>
      <c r="E6989" s="25"/>
      <c r="F6989" s="25"/>
    </row>
    <row r="6990" spans="1:6" s="48" customFormat="1">
      <c r="A6990" s="23"/>
      <c r="B6990" s="61"/>
      <c r="C6990" s="24"/>
      <c r="D6990" s="25"/>
      <c r="E6990" s="25"/>
      <c r="F6990" s="25"/>
    </row>
    <row r="6991" spans="1:6" s="48" customFormat="1">
      <c r="A6991" s="23"/>
      <c r="B6991" s="61"/>
      <c r="C6991" s="24"/>
      <c r="D6991" s="25"/>
      <c r="E6991" s="25"/>
      <c r="F6991" s="25"/>
    </row>
    <row r="6992" spans="1:6" s="48" customFormat="1">
      <c r="A6992" s="23"/>
      <c r="B6992" s="61"/>
      <c r="C6992" s="24"/>
      <c r="D6992" s="25"/>
      <c r="E6992" s="25"/>
      <c r="F6992" s="25"/>
    </row>
    <row r="6993" spans="1:6" s="48" customFormat="1">
      <c r="A6993" s="23"/>
      <c r="B6993" s="61"/>
      <c r="C6993" s="24"/>
      <c r="D6993" s="25"/>
      <c r="E6993" s="25"/>
      <c r="F6993" s="25"/>
    </row>
    <row r="6994" spans="1:6" s="48" customFormat="1">
      <c r="A6994" s="23"/>
      <c r="B6994" s="61"/>
      <c r="C6994" s="24"/>
      <c r="D6994" s="25"/>
      <c r="E6994" s="25"/>
      <c r="F6994" s="25"/>
    </row>
    <row r="6995" spans="1:6" s="48" customFormat="1">
      <c r="A6995" s="23"/>
      <c r="B6995" s="61"/>
      <c r="C6995" s="24"/>
      <c r="D6995" s="25"/>
      <c r="E6995" s="25"/>
      <c r="F6995" s="25"/>
    </row>
    <row r="6996" spans="1:6" s="48" customFormat="1">
      <c r="A6996" s="23"/>
      <c r="B6996" s="61"/>
      <c r="C6996" s="24"/>
      <c r="D6996" s="25"/>
      <c r="E6996" s="25"/>
      <c r="F6996" s="25"/>
    </row>
    <row r="6997" spans="1:6" s="48" customFormat="1">
      <c r="A6997" s="23"/>
      <c r="B6997" s="61"/>
      <c r="C6997" s="24"/>
      <c r="D6997" s="25"/>
      <c r="E6997" s="25"/>
      <c r="F6997" s="25"/>
    </row>
    <row r="6998" spans="1:6" s="48" customFormat="1">
      <c r="A6998" s="23"/>
      <c r="B6998" s="61"/>
      <c r="C6998" s="24"/>
      <c r="D6998" s="25"/>
      <c r="E6998" s="25"/>
      <c r="F6998" s="25"/>
    </row>
    <row r="6999" spans="1:6" s="48" customFormat="1">
      <c r="A6999" s="23"/>
      <c r="B6999" s="61"/>
      <c r="C6999" s="24"/>
      <c r="D6999" s="25"/>
      <c r="E6999" s="25"/>
      <c r="F6999" s="25"/>
    </row>
    <row r="7000" spans="1:6" s="48" customFormat="1">
      <c r="A7000" s="23"/>
      <c r="B7000" s="61"/>
      <c r="C7000" s="24"/>
      <c r="D7000" s="25"/>
      <c r="E7000" s="25"/>
      <c r="F7000" s="25"/>
    </row>
    <row r="7001" spans="1:6" s="48" customFormat="1">
      <c r="A7001" s="23"/>
      <c r="B7001" s="61"/>
      <c r="C7001" s="24"/>
      <c r="D7001" s="25"/>
      <c r="E7001" s="25"/>
      <c r="F7001" s="25"/>
    </row>
    <row r="7002" spans="1:6" s="48" customFormat="1">
      <c r="A7002" s="23"/>
      <c r="B7002" s="61"/>
      <c r="C7002" s="24"/>
      <c r="D7002" s="25"/>
      <c r="E7002" s="25"/>
      <c r="F7002" s="25"/>
    </row>
    <row r="7003" spans="1:6" s="48" customFormat="1">
      <c r="A7003" s="23"/>
      <c r="B7003" s="61"/>
      <c r="C7003" s="24"/>
      <c r="D7003" s="25"/>
      <c r="E7003" s="25"/>
      <c r="F7003" s="25"/>
    </row>
    <row r="7004" spans="1:6" s="48" customFormat="1">
      <c r="A7004" s="23"/>
      <c r="B7004" s="61"/>
      <c r="C7004" s="24"/>
      <c r="D7004" s="25"/>
      <c r="E7004" s="25"/>
      <c r="F7004" s="25"/>
    </row>
    <row r="7005" spans="1:6" s="48" customFormat="1">
      <c r="A7005" s="23"/>
      <c r="B7005" s="61"/>
      <c r="C7005" s="24"/>
      <c r="D7005" s="25"/>
      <c r="E7005" s="25"/>
      <c r="F7005" s="25"/>
    </row>
    <row r="7006" spans="1:6" s="48" customFormat="1">
      <c r="A7006" s="23"/>
      <c r="B7006" s="61"/>
      <c r="C7006" s="24"/>
      <c r="D7006" s="25"/>
      <c r="E7006" s="25"/>
      <c r="F7006" s="25"/>
    </row>
    <row r="7007" spans="1:6" s="48" customFormat="1">
      <c r="A7007" s="23"/>
      <c r="B7007" s="61"/>
      <c r="C7007" s="24"/>
      <c r="D7007" s="25"/>
      <c r="E7007" s="25"/>
      <c r="F7007" s="25"/>
    </row>
    <row r="7008" spans="1:6" s="48" customFormat="1">
      <c r="A7008" s="23"/>
      <c r="B7008" s="61"/>
      <c r="C7008" s="24"/>
      <c r="D7008" s="25"/>
      <c r="E7008" s="25"/>
      <c r="F7008" s="25"/>
    </row>
    <row r="7009" spans="1:6" s="48" customFormat="1">
      <c r="A7009" s="23"/>
      <c r="B7009" s="61"/>
      <c r="C7009" s="24"/>
      <c r="D7009" s="25"/>
      <c r="E7009" s="25"/>
      <c r="F7009" s="25"/>
    </row>
    <row r="7010" spans="1:6" s="48" customFormat="1">
      <c r="A7010" s="23"/>
      <c r="B7010" s="61"/>
      <c r="C7010" s="24"/>
      <c r="D7010" s="25"/>
      <c r="E7010" s="25"/>
      <c r="F7010" s="25"/>
    </row>
    <row r="7011" spans="1:6" s="48" customFormat="1">
      <c r="A7011" s="23"/>
      <c r="B7011" s="61"/>
      <c r="C7011" s="24"/>
      <c r="D7011" s="25"/>
      <c r="E7011" s="25"/>
      <c r="F7011" s="25"/>
    </row>
    <row r="7012" spans="1:6" s="48" customFormat="1">
      <c r="A7012" s="23"/>
      <c r="B7012" s="61"/>
      <c r="C7012" s="24"/>
      <c r="D7012" s="25"/>
      <c r="E7012" s="25"/>
      <c r="F7012" s="25"/>
    </row>
    <row r="7013" spans="1:6" s="48" customFormat="1">
      <c r="A7013" s="23"/>
      <c r="B7013" s="61"/>
      <c r="C7013" s="24"/>
      <c r="D7013" s="25"/>
      <c r="E7013" s="25"/>
      <c r="F7013" s="25"/>
    </row>
    <row r="7014" spans="1:6" s="48" customFormat="1">
      <c r="A7014" s="23"/>
      <c r="B7014" s="61"/>
      <c r="C7014" s="24"/>
      <c r="D7014" s="25"/>
      <c r="E7014" s="25"/>
      <c r="F7014" s="25"/>
    </row>
    <row r="7015" spans="1:6" s="48" customFormat="1">
      <c r="A7015" s="23"/>
      <c r="B7015" s="61"/>
      <c r="C7015" s="24"/>
      <c r="D7015" s="25"/>
      <c r="E7015" s="25"/>
      <c r="F7015" s="25"/>
    </row>
    <row r="7016" spans="1:6" s="48" customFormat="1">
      <c r="A7016" s="23"/>
      <c r="B7016" s="61"/>
      <c r="C7016" s="24"/>
      <c r="D7016" s="25"/>
      <c r="E7016" s="25"/>
      <c r="F7016" s="25"/>
    </row>
    <row r="7017" spans="1:6" s="48" customFormat="1">
      <c r="A7017" s="23"/>
      <c r="B7017" s="61"/>
      <c r="C7017" s="24"/>
      <c r="D7017" s="25"/>
      <c r="E7017" s="25"/>
      <c r="F7017" s="25"/>
    </row>
    <row r="7018" spans="1:6" s="48" customFormat="1">
      <c r="A7018" s="23"/>
      <c r="B7018" s="61"/>
      <c r="C7018" s="24"/>
      <c r="D7018" s="25"/>
      <c r="E7018" s="25"/>
      <c r="F7018" s="25"/>
    </row>
    <row r="7019" spans="1:6" s="48" customFormat="1">
      <c r="A7019" s="23"/>
      <c r="B7019" s="61"/>
      <c r="C7019" s="24"/>
      <c r="D7019" s="25"/>
      <c r="E7019" s="25"/>
      <c r="F7019" s="25"/>
    </row>
    <row r="7020" spans="1:6" s="48" customFormat="1">
      <c r="A7020" s="23"/>
      <c r="B7020" s="61"/>
      <c r="C7020" s="24"/>
      <c r="D7020" s="25"/>
      <c r="E7020" s="25"/>
      <c r="F7020" s="25"/>
    </row>
    <row r="7021" spans="1:6" s="48" customFormat="1">
      <c r="A7021" s="23"/>
      <c r="B7021" s="61"/>
      <c r="C7021" s="24"/>
      <c r="D7021" s="25"/>
      <c r="E7021" s="25"/>
      <c r="F7021" s="25"/>
    </row>
    <row r="7022" spans="1:6" s="48" customFormat="1">
      <c r="A7022" s="23"/>
      <c r="B7022" s="61"/>
      <c r="C7022" s="24"/>
      <c r="D7022" s="25"/>
      <c r="E7022" s="25"/>
      <c r="F7022" s="25"/>
    </row>
    <row r="7023" spans="1:6" s="48" customFormat="1">
      <c r="A7023" s="23"/>
      <c r="B7023" s="61"/>
      <c r="C7023" s="24"/>
      <c r="D7023" s="25"/>
      <c r="E7023" s="25"/>
      <c r="F7023" s="25"/>
    </row>
    <row r="7024" spans="1:6" s="48" customFormat="1">
      <c r="A7024" s="23"/>
      <c r="B7024" s="61"/>
      <c r="C7024" s="24"/>
      <c r="D7024" s="25"/>
      <c r="E7024" s="25"/>
      <c r="F7024" s="25"/>
    </row>
    <row r="7025" spans="1:6" s="48" customFormat="1">
      <c r="A7025" s="23"/>
      <c r="B7025" s="61"/>
      <c r="C7025" s="24"/>
      <c r="D7025" s="25"/>
      <c r="E7025" s="25"/>
      <c r="F7025" s="25"/>
    </row>
    <row r="7026" spans="1:6" s="48" customFormat="1">
      <c r="A7026" s="23"/>
      <c r="B7026" s="61"/>
      <c r="C7026" s="24"/>
      <c r="D7026" s="25"/>
      <c r="E7026" s="25"/>
      <c r="F7026" s="25"/>
    </row>
    <row r="7027" spans="1:6" s="48" customFormat="1">
      <c r="A7027" s="23"/>
      <c r="B7027" s="61"/>
      <c r="C7027" s="24"/>
      <c r="D7027" s="25"/>
      <c r="E7027" s="25"/>
      <c r="F7027" s="25"/>
    </row>
    <row r="7028" spans="1:6" s="48" customFormat="1">
      <c r="A7028" s="23"/>
      <c r="B7028" s="61"/>
      <c r="C7028" s="24"/>
      <c r="D7028" s="25"/>
      <c r="E7028" s="25"/>
      <c r="F7028" s="25"/>
    </row>
    <row r="7029" spans="1:6" s="48" customFormat="1">
      <c r="A7029" s="23"/>
      <c r="B7029" s="61"/>
      <c r="C7029" s="24"/>
      <c r="D7029" s="25"/>
      <c r="E7029" s="25"/>
      <c r="F7029" s="25"/>
    </row>
    <row r="7030" spans="1:6" s="48" customFormat="1">
      <c r="A7030" s="23"/>
      <c r="B7030" s="61"/>
      <c r="C7030" s="24"/>
      <c r="D7030" s="25"/>
      <c r="E7030" s="25"/>
      <c r="F7030" s="25"/>
    </row>
    <row r="7031" spans="1:6" s="48" customFormat="1">
      <c r="A7031" s="23"/>
      <c r="B7031" s="61"/>
      <c r="C7031" s="24"/>
      <c r="D7031" s="25"/>
      <c r="E7031" s="25"/>
      <c r="F7031" s="25"/>
    </row>
    <row r="7032" spans="1:6" s="48" customFormat="1">
      <c r="A7032" s="23"/>
      <c r="B7032" s="61"/>
      <c r="C7032" s="24"/>
      <c r="D7032" s="25"/>
      <c r="E7032" s="25"/>
      <c r="F7032" s="25"/>
    </row>
    <row r="7033" spans="1:6" s="48" customFormat="1">
      <c r="A7033" s="23"/>
      <c r="B7033" s="61"/>
      <c r="C7033" s="24"/>
      <c r="D7033" s="25"/>
      <c r="E7033" s="25"/>
      <c r="F7033" s="25"/>
    </row>
    <row r="7034" spans="1:6" s="48" customFormat="1">
      <c r="A7034" s="23"/>
      <c r="B7034" s="61"/>
      <c r="C7034" s="24"/>
      <c r="D7034" s="25"/>
      <c r="E7034" s="25"/>
      <c r="F7034" s="25"/>
    </row>
    <row r="7035" spans="1:6" s="48" customFormat="1">
      <c r="A7035" s="23"/>
      <c r="B7035" s="61"/>
      <c r="C7035" s="24"/>
      <c r="D7035" s="25"/>
      <c r="E7035" s="25"/>
      <c r="F7035" s="25"/>
    </row>
    <row r="7036" spans="1:6" s="48" customFormat="1">
      <c r="A7036" s="23"/>
      <c r="B7036" s="61"/>
      <c r="C7036" s="24"/>
      <c r="D7036" s="25"/>
      <c r="E7036" s="25"/>
      <c r="F7036" s="25"/>
    </row>
    <row r="7037" spans="1:6" s="48" customFormat="1">
      <c r="A7037" s="23"/>
      <c r="B7037" s="61"/>
      <c r="C7037" s="24"/>
      <c r="D7037" s="25"/>
      <c r="E7037" s="25"/>
      <c r="F7037" s="25"/>
    </row>
    <row r="7038" spans="1:6" s="48" customFormat="1">
      <c r="A7038" s="23"/>
      <c r="B7038" s="61"/>
      <c r="C7038" s="24"/>
      <c r="D7038" s="25"/>
      <c r="E7038" s="25"/>
      <c r="F7038" s="25"/>
    </row>
    <row r="7039" spans="1:6" s="48" customFormat="1">
      <c r="A7039" s="23"/>
      <c r="B7039" s="61"/>
      <c r="C7039" s="24"/>
      <c r="D7039" s="25"/>
      <c r="E7039" s="25"/>
      <c r="F7039" s="25"/>
    </row>
    <row r="7040" spans="1:6" s="48" customFormat="1">
      <c r="A7040" s="23"/>
      <c r="B7040" s="61"/>
      <c r="C7040" s="24"/>
      <c r="D7040" s="25"/>
      <c r="E7040" s="25"/>
      <c r="F7040" s="25"/>
    </row>
    <row r="7041" spans="1:6" s="48" customFormat="1">
      <c r="A7041" s="23"/>
      <c r="B7041" s="61"/>
      <c r="C7041" s="24"/>
      <c r="D7041" s="25"/>
      <c r="E7041" s="25"/>
      <c r="F7041" s="25"/>
    </row>
    <row r="7042" spans="1:6" s="48" customFormat="1">
      <c r="A7042" s="23"/>
      <c r="B7042" s="61"/>
      <c r="C7042" s="24"/>
      <c r="D7042" s="25"/>
      <c r="E7042" s="25"/>
      <c r="F7042" s="25"/>
    </row>
    <row r="7043" spans="1:6" s="48" customFormat="1">
      <c r="A7043" s="23"/>
      <c r="B7043" s="61"/>
      <c r="C7043" s="24"/>
      <c r="D7043" s="25"/>
      <c r="E7043" s="25"/>
      <c r="F7043" s="25"/>
    </row>
    <row r="7044" spans="1:6" s="48" customFormat="1">
      <c r="A7044" s="23"/>
      <c r="B7044" s="61"/>
      <c r="C7044" s="24"/>
      <c r="D7044" s="25"/>
      <c r="E7044" s="25"/>
      <c r="F7044" s="25"/>
    </row>
    <row r="7045" spans="1:6" s="48" customFormat="1">
      <c r="A7045" s="23"/>
      <c r="B7045" s="61"/>
      <c r="C7045" s="24"/>
      <c r="D7045" s="25"/>
      <c r="E7045" s="25"/>
      <c r="F7045" s="25"/>
    </row>
    <row r="7046" spans="1:6" s="48" customFormat="1">
      <c r="A7046" s="23"/>
      <c r="B7046" s="61"/>
      <c r="C7046" s="24"/>
      <c r="D7046" s="25"/>
      <c r="E7046" s="25"/>
      <c r="F7046" s="25"/>
    </row>
    <row r="7047" spans="1:6" s="48" customFormat="1">
      <c r="A7047" s="23"/>
      <c r="B7047" s="61"/>
      <c r="C7047" s="24"/>
      <c r="D7047" s="25"/>
      <c r="E7047" s="25"/>
      <c r="F7047" s="25"/>
    </row>
    <row r="7048" spans="1:6" s="48" customFormat="1">
      <c r="A7048" s="23"/>
      <c r="B7048" s="61"/>
      <c r="C7048" s="24"/>
      <c r="D7048" s="25"/>
      <c r="E7048" s="25"/>
      <c r="F7048" s="25"/>
    </row>
    <row r="7049" spans="1:6" s="48" customFormat="1">
      <c r="A7049" s="23"/>
      <c r="B7049" s="61"/>
      <c r="C7049" s="24"/>
      <c r="D7049" s="25"/>
      <c r="E7049" s="25"/>
      <c r="F7049" s="25"/>
    </row>
    <row r="7050" spans="1:6" s="48" customFormat="1">
      <c r="A7050" s="23"/>
      <c r="B7050" s="61"/>
      <c r="C7050" s="24"/>
      <c r="D7050" s="25"/>
      <c r="E7050" s="25"/>
      <c r="F7050" s="25"/>
    </row>
    <row r="7051" spans="1:6" s="48" customFormat="1">
      <c r="A7051" s="23"/>
      <c r="B7051" s="61"/>
      <c r="C7051" s="24"/>
      <c r="D7051" s="25"/>
      <c r="E7051" s="25"/>
      <c r="F7051" s="25"/>
    </row>
    <row r="7052" spans="1:6" s="48" customFormat="1">
      <c r="A7052" s="23"/>
      <c r="B7052" s="61"/>
      <c r="C7052" s="24"/>
      <c r="D7052" s="25"/>
      <c r="E7052" s="25"/>
      <c r="F7052" s="25"/>
    </row>
    <row r="7053" spans="1:6" s="48" customFormat="1">
      <c r="A7053" s="23"/>
      <c r="B7053" s="61"/>
      <c r="C7053" s="24"/>
      <c r="D7053" s="25"/>
      <c r="E7053" s="25"/>
      <c r="F7053" s="25"/>
    </row>
    <row r="7054" spans="1:6" s="48" customFormat="1">
      <c r="A7054" s="23"/>
      <c r="B7054" s="61"/>
      <c r="C7054" s="24"/>
      <c r="D7054" s="25"/>
      <c r="E7054" s="25"/>
      <c r="F7054" s="25"/>
    </row>
    <row r="7055" spans="1:6" s="48" customFormat="1">
      <c r="A7055" s="23"/>
      <c r="B7055" s="61"/>
      <c r="C7055" s="24"/>
      <c r="D7055" s="25"/>
      <c r="E7055" s="25"/>
      <c r="F7055" s="25"/>
    </row>
    <row r="7056" spans="1:6" s="48" customFormat="1">
      <c r="A7056" s="23"/>
      <c r="B7056" s="61"/>
      <c r="C7056" s="24"/>
      <c r="D7056" s="25"/>
      <c r="E7056" s="25"/>
      <c r="F7056" s="25"/>
    </row>
    <row r="7057" spans="1:10" s="48" customFormat="1">
      <c r="A7057" s="23"/>
      <c r="B7057" s="61"/>
      <c r="C7057" s="24"/>
      <c r="D7057" s="25"/>
      <c r="E7057" s="25"/>
      <c r="F7057" s="25"/>
    </row>
    <row r="7058" spans="1:10" s="48" customFormat="1">
      <c r="A7058" s="23"/>
      <c r="B7058" s="61"/>
      <c r="C7058" s="24"/>
      <c r="D7058" s="25"/>
      <c r="E7058" s="25"/>
      <c r="F7058" s="25"/>
    </row>
    <row r="7059" spans="1:10" s="48" customFormat="1">
      <c r="A7059" s="23"/>
      <c r="B7059" s="61"/>
      <c r="C7059" s="24"/>
      <c r="D7059" s="25"/>
      <c r="E7059" s="25"/>
      <c r="F7059" s="25"/>
    </row>
    <row r="7060" spans="1:10" s="48" customFormat="1">
      <c r="A7060" s="23"/>
      <c r="B7060" s="61"/>
      <c r="C7060" s="24"/>
      <c r="D7060" s="25"/>
      <c r="E7060" s="25"/>
      <c r="F7060" s="25"/>
    </row>
    <row r="7061" spans="1:10" s="48" customFormat="1">
      <c r="A7061" s="23"/>
      <c r="B7061" s="61"/>
      <c r="C7061" s="24"/>
      <c r="D7061" s="25"/>
      <c r="E7061" s="25"/>
      <c r="F7061" s="25"/>
    </row>
    <row r="7062" spans="1:10" s="48" customFormat="1">
      <c r="A7062" s="23"/>
      <c r="B7062" s="61"/>
      <c r="C7062" s="24"/>
      <c r="D7062" s="25"/>
      <c r="E7062" s="25"/>
      <c r="F7062" s="25"/>
    </row>
    <row r="7063" spans="1:10" s="48" customFormat="1">
      <c r="A7063" s="23"/>
      <c r="B7063" s="61"/>
      <c r="C7063" s="24"/>
      <c r="D7063" s="25"/>
      <c r="E7063" s="25"/>
      <c r="F7063" s="25"/>
    </row>
    <row r="7064" spans="1:10" s="48" customFormat="1">
      <c r="A7064" s="23"/>
      <c r="B7064" s="61"/>
      <c r="C7064" s="24"/>
      <c r="D7064" s="25"/>
      <c r="E7064" s="25"/>
      <c r="F7064" s="25"/>
    </row>
    <row r="7065" spans="1:10" s="48" customFormat="1">
      <c r="A7065" s="23"/>
      <c r="B7065" s="61"/>
      <c r="C7065" s="24"/>
      <c r="D7065" s="25"/>
      <c r="E7065" s="25"/>
      <c r="F7065" s="25"/>
    </row>
    <row r="7066" spans="1:10" s="48" customFormat="1">
      <c r="A7066" s="23"/>
      <c r="B7066" s="61"/>
      <c r="C7066" s="24"/>
      <c r="D7066" s="25"/>
      <c r="E7066" s="25"/>
      <c r="F7066" s="25"/>
    </row>
    <row r="7067" spans="1:10" s="48" customFormat="1">
      <c r="A7067" s="23"/>
      <c r="B7067" s="61"/>
      <c r="C7067" s="24"/>
      <c r="D7067" s="25"/>
      <c r="E7067" s="25"/>
      <c r="F7067" s="25"/>
    </row>
    <row r="7068" spans="1:10" s="48" customFormat="1">
      <c r="A7068" s="23"/>
      <c r="B7068" s="61"/>
      <c r="C7068" s="24"/>
      <c r="D7068" s="25"/>
      <c r="E7068" s="25"/>
      <c r="F7068" s="25"/>
    </row>
    <row r="7069" spans="1:10" s="48" customFormat="1">
      <c r="A7069" s="23"/>
      <c r="B7069" s="61"/>
      <c r="C7069" s="24"/>
      <c r="D7069" s="25"/>
      <c r="E7069" s="25"/>
      <c r="F7069" s="25"/>
    </row>
    <row r="7070" spans="1:10" s="48" customFormat="1">
      <c r="A7070" s="23"/>
      <c r="B7070" s="61"/>
      <c r="C7070" s="24"/>
      <c r="D7070" s="25"/>
      <c r="E7070" s="25"/>
      <c r="F7070" s="25"/>
    </row>
    <row r="7071" spans="1:10" s="48" customFormat="1">
      <c r="A7071" s="23"/>
      <c r="B7071" s="61"/>
      <c r="C7071" s="24"/>
      <c r="D7071" s="25"/>
      <c r="E7071" s="25"/>
      <c r="F7071" s="25"/>
    </row>
    <row r="7072" spans="1:10" s="48" customFormat="1">
      <c r="A7072" s="23"/>
      <c r="B7072" s="61"/>
      <c r="C7072" s="24"/>
      <c r="D7072" s="25"/>
      <c r="E7072" s="25"/>
      <c r="F7072" s="25"/>
      <c r="G7072" s="53"/>
      <c r="H7072" s="53"/>
      <c r="I7072" s="53"/>
      <c r="J7072" s="53"/>
    </row>
    <row r="7073" spans="1:11" s="48" customFormat="1">
      <c r="A7073" s="23"/>
      <c r="B7073" s="61"/>
      <c r="C7073" s="24"/>
      <c r="D7073" s="25"/>
      <c r="E7073" s="25"/>
      <c r="F7073" s="25"/>
      <c r="G7073" s="26"/>
      <c r="H7073" s="26"/>
      <c r="I7073" s="26"/>
      <c r="J7073" s="26"/>
    </row>
    <row r="7074" spans="1:11" s="48" customFormat="1">
      <c r="A7074" s="23"/>
      <c r="B7074" s="61"/>
      <c r="C7074" s="24"/>
      <c r="D7074" s="25"/>
      <c r="E7074" s="25"/>
      <c r="F7074" s="25"/>
      <c r="G7074" s="26"/>
      <c r="H7074" s="26"/>
      <c r="I7074" s="26"/>
      <c r="J7074" s="26"/>
    </row>
    <row r="7075" spans="1:11" s="48" customFormat="1">
      <c r="A7075" s="23"/>
      <c r="B7075" s="61"/>
      <c r="C7075" s="24"/>
      <c r="D7075" s="25"/>
      <c r="E7075" s="25"/>
      <c r="F7075" s="25"/>
      <c r="G7075" s="35"/>
      <c r="H7075" s="35"/>
      <c r="I7075" s="35"/>
      <c r="J7075" s="35"/>
      <c r="K7075" s="53"/>
    </row>
    <row r="7076" spans="1:11" s="48" customFormat="1">
      <c r="A7076" s="23"/>
      <c r="B7076" s="61"/>
      <c r="C7076" s="24"/>
      <c r="D7076" s="25"/>
      <c r="E7076" s="25"/>
      <c r="F7076" s="25"/>
      <c r="G7076" s="26"/>
      <c r="H7076" s="26"/>
      <c r="I7076" s="26"/>
      <c r="J7076" s="26"/>
      <c r="K7076" s="26"/>
    </row>
    <row r="7077" spans="1:11" s="48" customFormat="1">
      <c r="A7077" s="23"/>
      <c r="B7077" s="61"/>
      <c r="C7077" s="24"/>
      <c r="D7077" s="25"/>
      <c r="E7077" s="25"/>
      <c r="F7077" s="25"/>
      <c r="G7077" s="26"/>
      <c r="H7077" s="26"/>
      <c r="I7077" s="26"/>
      <c r="J7077" s="26"/>
      <c r="K7077" s="26"/>
    </row>
    <row r="7078" spans="1:11" s="48" customFormat="1">
      <c r="A7078" s="23"/>
      <c r="B7078" s="61"/>
      <c r="C7078" s="24"/>
      <c r="D7078" s="25"/>
      <c r="E7078" s="25"/>
      <c r="F7078" s="25"/>
      <c r="G7078" s="26"/>
      <c r="H7078" s="26"/>
      <c r="I7078" s="26"/>
      <c r="J7078" s="26"/>
      <c r="K7078" s="35"/>
    </row>
    <row r="7079" spans="1:11" s="53" customFormat="1">
      <c r="A7079" s="23"/>
      <c r="B7079" s="61"/>
      <c r="C7079" s="24"/>
      <c r="D7079" s="25"/>
      <c r="E7079" s="25"/>
      <c r="F7079" s="25"/>
      <c r="G7079" s="26"/>
      <c r="H7079" s="26"/>
      <c r="I7079" s="26"/>
      <c r="J7079" s="26"/>
      <c r="K7079" s="26"/>
    </row>
    <row r="7080" spans="1:11">
      <c r="G7080" s="54"/>
      <c r="H7080" s="54"/>
      <c r="I7080" s="54"/>
      <c r="J7080" s="54"/>
    </row>
    <row r="7081" spans="1:11">
      <c r="G7081" s="55"/>
      <c r="H7081" s="55"/>
      <c r="I7081" s="55"/>
      <c r="J7081" s="55"/>
    </row>
    <row r="7082" spans="1:11" s="35" customFormat="1">
      <c r="A7082" s="23"/>
      <c r="B7082" s="61"/>
      <c r="C7082" s="24"/>
      <c r="D7082" s="25"/>
      <c r="E7082" s="25"/>
      <c r="F7082" s="25"/>
      <c r="G7082" s="55"/>
      <c r="H7082" s="55"/>
      <c r="I7082" s="55"/>
      <c r="J7082" s="55"/>
      <c r="K7082" s="26"/>
    </row>
    <row r="7083" spans="1:11">
      <c r="G7083" s="55"/>
      <c r="H7083" s="55"/>
      <c r="I7083" s="55"/>
      <c r="J7083" s="55"/>
      <c r="K7083" s="54"/>
    </row>
    <row r="7084" spans="1:11">
      <c r="G7084" s="55"/>
      <c r="H7084" s="55"/>
      <c r="I7084" s="55"/>
      <c r="J7084" s="55"/>
      <c r="K7084" s="55"/>
    </row>
    <row r="7085" spans="1:11">
      <c r="G7085" s="56"/>
      <c r="H7085" s="56"/>
      <c r="I7085" s="56"/>
      <c r="J7085" s="56"/>
      <c r="K7085" s="55"/>
    </row>
    <row r="7086" spans="1:11">
      <c r="G7086" s="56"/>
      <c r="H7086" s="56"/>
      <c r="I7086" s="56"/>
      <c r="J7086" s="56"/>
      <c r="K7086" s="55"/>
    </row>
    <row r="7087" spans="1:11" s="54" customFormat="1">
      <c r="A7087" s="23"/>
      <c r="B7087" s="61"/>
      <c r="C7087" s="24"/>
      <c r="D7087" s="25"/>
      <c r="E7087" s="25"/>
      <c r="F7087" s="25"/>
      <c r="G7087" s="56"/>
      <c r="H7087" s="56"/>
      <c r="I7087" s="56"/>
      <c r="J7087" s="56"/>
      <c r="K7087" s="55"/>
    </row>
    <row r="7088" spans="1:11" s="55" customFormat="1">
      <c r="A7088" s="23"/>
      <c r="B7088" s="61"/>
      <c r="C7088" s="24"/>
      <c r="D7088" s="25"/>
      <c r="E7088" s="25"/>
      <c r="F7088" s="25"/>
      <c r="K7088" s="56"/>
    </row>
    <row r="7089" spans="1:11" s="55" customFormat="1">
      <c r="A7089" s="23"/>
      <c r="B7089" s="61"/>
      <c r="C7089" s="24"/>
      <c r="D7089" s="25"/>
      <c r="E7089" s="25"/>
      <c r="F7089" s="25"/>
      <c r="K7089" s="56"/>
    </row>
    <row r="7090" spans="1:11" s="55" customFormat="1">
      <c r="A7090" s="23"/>
      <c r="B7090" s="61"/>
      <c r="C7090" s="24"/>
      <c r="D7090" s="25"/>
      <c r="E7090" s="25"/>
      <c r="F7090" s="25"/>
      <c r="G7090" s="53"/>
      <c r="H7090" s="53"/>
      <c r="I7090" s="53"/>
      <c r="J7090" s="53"/>
      <c r="K7090" s="56"/>
    </row>
    <row r="7091" spans="1:11" s="55" customFormat="1">
      <c r="A7091" s="23"/>
      <c r="B7091" s="61"/>
      <c r="C7091" s="24"/>
      <c r="D7091" s="25"/>
      <c r="E7091" s="25"/>
      <c r="F7091" s="25"/>
      <c r="G7091" s="53"/>
      <c r="H7091" s="53"/>
      <c r="I7091" s="53"/>
      <c r="J7091" s="53"/>
    </row>
    <row r="7092" spans="1:11" s="56" customFormat="1">
      <c r="A7092" s="23"/>
      <c r="B7092" s="61"/>
      <c r="C7092" s="24"/>
      <c r="D7092" s="25"/>
      <c r="E7092" s="25"/>
      <c r="F7092" s="25"/>
      <c r="G7092" s="53"/>
      <c r="H7092" s="53"/>
      <c r="I7092" s="53"/>
      <c r="J7092" s="53"/>
      <c r="K7092" s="55"/>
    </row>
    <row r="7093" spans="1:11" s="56" customFormat="1">
      <c r="A7093" s="23"/>
      <c r="B7093" s="61"/>
      <c r="C7093" s="24"/>
      <c r="D7093" s="25"/>
      <c r="E7093" s="25"/>
      <c r="F7093" s="25"/>
      <c r="G7093" s="53"/>
      <c r="H7093" s="53"/>
      <c r="I7093" s="53"/>
      <c r="J7093" s="53"/>
      <c r="K7093" s="53"/>
    </row>
    <row r="7094" spans="1:11" s="56" customFormat="1">
      <c r="A7094" s="23"/>
      <c r="B7094" s="61"/>
      <c r="C7094" s="24"/>
      <c r="D7094" s="25"/>
      <c r="E7094" s="25"/>
      <c r="F7094" s="25"/>
      <c r="G7094" s="53"/>
      <c r="H7094" s="53"/>
      <c r="I7094" s="53"/>
      <c r="J7094" s="53"/>
      <c r="K7094" s="53"/>
    </row>
    <row r="7095" spans="1:11" s="55" customFormat="1">
      <c r="A7095" s="23"/>
      <c r="B7095" s="61"/>
      <c r="C7095" s="24"/>
      <c r="D7095" s="25"/>
      <c r="E7095" s="25"/>
      <c r="F7095" s="25"/>
      <c r="G7095" s="53"/>
      <c r="H7095" s="53"/>
      <c r="I7095" s="53"/>
      <c r="J7095" s="53"/>
      <c r="K7095" s="53"/>
    </row>
    <row r="7096" spans="1:11" s="55" customFormat="1">
      <c r="A7096" s="23"/>
      <c r="B7096" s="61"/>
      <c r="C7096" s="24"/>
      <c r="D7096" s="25"/>
      <c r="E7096" s="25"/>
      <c r="F7096" s="25"/>
      <c r="G7096" s="53"/>
      <c r="H7096" s="53"/>
      <c r="I7096" s="53"/>
      <c r="J7096" s="53"/>
      <c r="K7096" s="53"/>
    </row>
    <row r="7097" spans="1:11" s="53" customFormat="1">
      <c r="A7097" s="23"/>
      <c r="B7097" s="61"/>
      <c r="C7097" s="24"/>
      <c r="D7097" s="25"/>
      <c r="E7097" s="25"/>
      <c r="F7097" s="25"/>
    </row>
    <row r="7098" spans="1:11" s="53" customFormat="1">
      <c r="A7098" s="23"/>
      <c r="B7098" s="61"/>
      <c r="C7098" s="24"/>
      <c r="D7098" s="25"/>
      <c r="E7098" s="25"/>
      <c r="F7098" s="25"/>
    </row>
    <row r="7099" spans="1:11" s="53" customFormat="1">
      <c r="A7099" s="23"/>
      <c r="B7099" s="61"/>
      <c r="C7099" s="24"/>
      <c r="D7099" s="25"/>
      <c r="E7099" s="25"/>
      <c r="F7099" s="25"/>
    </row>
    <row r="7100" spans="1:11" s="53" customFormat="1">
      <c r="A7100" s="23"/>
      <c r="B7100" s="61"/>
      <c r="C7100" s="24"/>
      <c r="D7100" s="25"/>
      <c r="E7100" s="25"/>
      <c r="F7100" s="25"/>
    </row>
    <row r="7101" spans="1:11" s="53" customFormat="1">
      <c r="A7101" s="23"/>
      <c r="B7101" s="61"/>
      <c r="C7101" s="24"/>
      <c r="D7101" s="25"/>
      <c r="E7101" s="25"/>
      <c r="F7101" s="25"/>
    </row>
    <row r="7102" spans="1:11" s="53" customFormat="1">
      <c r="A7102" s="23"/>
      <c r="B7102" s="61"/>
      <c r="C7102" s="24"/>
      <c r="D7102" s="25"/>
      <c r="E7102" s="25"/>
      <c r="F7102" s="25"/>
    </row>
    <row r="7103" spans="1:11" s="53" customFormat="1">
      <c r="A7103" s="23"/>
      <c r="B7103" s="61"/>
      <c r="C7103" s="24"/>
      <c r="D7103" s="25"/>
      <c r="E7103" s="25"/>
      <c r="F7103" s="25"/>
      <c r="G7103" s="57"/>
      <c r="H7103" s="57"/>
      <c r="I7103" s="57"/>
      <c r="J7103" s="57"/>
    </row>
    <row r="7104" spans="1:11" s="53" customFormat="1">
      <c r="A7104" s="23"/>
      <c r="B7104" s="61"/>
      <c r="C7104" s="24"/>
      <c r="D7104" s="25"/>
      <c r="E7104" s="25"/>
      <c r="F7104" s="25"/>
      <c r="G7104" s="57"/>
      <c r="H7104" s="57"/>
      <c r="I7104" s="57"/>
      <c r="J7104" s="57"/>
    </row>
    <row r="7105" spans="1:11" s="53" customFormat="1">
      <c r="A7105" s="23"/>
      <c r="B7105" s="61"/>
      <c r="C7105" s="24"/>
      <c r="D7105" s="25"/>
      <c r="E7105" s="25"/>
      <c r="F7105" s="25"/>
      <c r="G7105" s="57"/>
      <c r="H7105" s="57"/>
      <c r="I7105" s="57"/>
      <c r="J7105" s="57"/>
    </row>
    <row r="7106" spans="1:11" s="53" customFormat="1">
      <c r="A7106" s="23"/>
      <c r="B7106" s="61"/>
      <c r="C7106" s="24"/>
      <c r="D7106" s="25"/>
      <c r="E7106" s="25"/>
      <c r="F7106" s="25"/>
      <c r="G7106" s="57"/>
      <c r="H7106" s="57"/>
      <c r="I7106" s="57"/>
      <c r="J7106" s="57"/>
      <c r="K7106" s="57"/>
    </row>
    <row r="7107" spans="1:11" s="53" customFormat="1">
      <c r="A7107" s="23"/>
      <c r="B7107" s="61"/>
      <c r="C7107" s="24"/>
      <c r="D7107" s="25"/>
      <c r="E7107" s="25"/>
      <c r="F7107" s="25"/>
      <c r="G7107" s="57"/>
      <c r="H7107" s="57"/>
      <c r="I7107" s="57"/>
      <c r="J7107" s="57"/>
      <c r="K7107" s="57"/>
    </row>
    <row r="7108" spans="1:11" s="53" customFormat="1">
      <c r="A7108" s="23"/>
      <c r="B7108" s="61"/>
      <c r="C7108" s="24"/>
      <c r="D7108" s="25"/>
      <c r="E7108" s="25"/>
      <c r="F7108" s="25"/>
      <c r="G7108" s="57"/>
      <c r="H7108" s="57"/>
      <c r="I7108" s="57"/>
      <c r="J7108" s="57"/>
      <c r="K7108" s="57"/>
    </row>
    <row r="7109" spans="1:11" s="53" customFormat="1">
      <c r="A7109" s="23"/>
      <c r="B7109" s="61"/>
      <c r="C7109" s="24"/>
      <c r="D7109" s="25"/>
      <c r="E7109" s="25"/>
      <c r="F7109" s="25"/>
      <c r="G7109" s="57"/>
      <c r="H7109" s="57"/>
      <c r="I7109" s="57"/>
      <c r="J7109" s="57"/>
      <c r="K7109" s="57"/>
    </row>
    <row r="7110" spans="1:11" s="57" customFormat="1">
      <c r="A7110" s="23"/>
      <c r="B7110" s="61"/>
      <c r="C7110" s="24"/>
      <c r="D7110" s="25"/>
      <c r="E7110" s="25"/>
      <c r="F7110" s="25"/>
    </row>
    <row r="7111" spans="1:11" s="57" customFormat="1">
      <c r="A7111" s="23"/>
      <c r="B7111" s="61"/>
      <c r="C7111" s="24"/>
      <c r="D7111" s="25"/>
      <c r="E7111" s="25"/>
      <c r="F7111" s="25"/>
    </row>
    <row r="7112" spans="1:11" s="57" customFormat="1">
      <c r="A7112" s="23"/>
      <c r="B7112" s="61"/>
      <c r="C7112" s="24"/>
      <c r="D7112" s="25"/>
      <c r="E7112" s="25"/>
      <c r="F7112" s="25"/>
    </row>
    <row r="7113" spans="1:11" s="57" customFormat="1">
      <c r="A7113" s="23"/>
      <c r="B7113" s="61"/>
      <c r="C7113" s="24"/>
      <c r="D7113" s="25"/>
      <c r="E7113" s="25"/>
      <c r="F7113" s="25"/>
    </row>
    <row r="7114" spans="1:11" s="57" customFormat="1">
      <c r="A7114" s="23"/>
      <c r="B7114" s="61"/>
      <c r="C7114" s="24"/>
      <c r="D7114" s="25"/>
      <c r="E7114" s="25"/>
      <c r="F7114" s="25"/>
    </row>
    <row r="7115" spans="1:11" s="57" customFormat="1">
      <c r="A7115" s="23"/>
      <c r="B7115" s="61"/>
      <c r="C7115" s="24"/>
      <c r="D7115" s="25"/>
      <c r="E7115" s="25"/>
      <c r="F7115" s="25"/>
    </row>
    <row r="7116" spans="1:11" s="57" customFormat="1">
      <c r="A7116" s="23"/>
      <c r="B7116" s="61"/>
      <c r="C7116" s="24"/>
      <c r="D7116" s="25"/>
      <c r="E7116" s="25"/>
      <c r="F7116" s="25"/>
    </row>
    <row r="7117" spans="1:11" s="57" customFormat="1">
      <c r="A7117" s="23"/>
      <c r="B7117" s="61"/>
      <c r="C7117" s="24"/>
      <c r="D7117" s="25"/>
      <c r="E7117" s="25"/>
      <c r="F7117" s="25"/>
    </row>
    <row r="7118" spans="1:11" s="57" customFormat="1">
      <c r="A7118" s="23"/>
      <c r="B7118" s="61"/>
      <c r="C7118" s="24"/>
      <c r="D7118" s="25"/>
      <c r="E7118" s="25"/>
      <c r="F7118" s="25"/>
    </row>
    <row r="7119" spans="1:11" s="57" customFormat="1">
      <c r="A7119" s="23"/>
      <c r="B7119" s="61"/>
      <c r="C7119" s="24"/>
      <c r="D7119" s="25"/>
      <c r="E7119" s="25"/>
      <c r="F7119" s="25"/>
    </row>
    <row r="7120" spans="1:11" s="57" customFormat="1">
      <c r="A7120" s="23"/>
      <c r="B7120" s="61"/>
      <c r="C7120" s="24"/>
      <c r="D7120" s="25"/>
      <c r="E7120" s="25"/>
      <c r="F7120" s="25"/>
    </row>
    <row r="7121" spans="1:6" s="57" customFormat="1">
      <c r="A7121" s="23"/>
      <c r="B7121" s="61"/>
      <c r="C7121" s="24"/>
      <c r="D7121" s="25"/>
      <c r="E7121" s="25"/>
      <c r="F7121" s="25"/>
    </row>
    <row r="7122" spans="1:6" s="57" customFormat="1">
      <c r="A7122" s="23"/>
      <c r="B7122" s="61"/>
      <c r="C7122" s="24"/>
      <c r="D7122" s="25"/>
      <c r="E7122" s="25"/>
      <c r="F7122" s="25"/>
    </row>
    <row r="7123" spans="1:6" s="57" customFormat="1">
      <c r="A7123" s="23"/>
      <c r="B7123" s="61"/>
      <c r="C7123" s="24"/>
      <c r="D7123" s="25"/>
      <c r="E7123" s="25"/>
      <c r="F7123" s="25"/>
    </row>
    <row r="7124" spans="1:6" s="57" customFormat="1">
      <c r="A7124" s="23"/>
      <c r="B7124" s="61"/>
      <c r="C7124" s="24"/>
      <c r="D7124" s="25"/>
      <c r="E7124" s="25"/>
      <c r="F7124" s="25"/>
    </row>
    <row r="7125" spans="1:6" s="57" customFormat="1">
      <c r="A7125" s="23"/>
      <c r="B7125" s="61"/>
      <c r="C7125" s="24"/>
      <c r="D7125" s="25"/>
      <c r="E7125" s="25"/>
      <c r="F7125" s="25"/>
    </row>
    <row r="7126" spans="1:6" s="57" customFormat="1">
      <c r="A7126" s="23"/>
      <c r="B7126" s="61"/>
      <c r="C7126" s="24"/>
      <c r="D7126" s="25"/>
      <c r="E7126" s="25"/>
      <c r="F7126" s="25"/>
    </row>
    <row r="7127" spans="1:6" s="57" customFormat="1">
      <c r="A7127" s="23"/>
      <c r="B7127" s="61"/>
      <c r="C7127" s="24"/>
      <c r="D7127" s="25"/>
      <c r="E7127" s="25"/>
      <c r="F7127" s="25"/>
    </row>
    <row r="7128" spans="1:6" s="57" customFormat="1">
      <c r="A7128" s="23"/>
      <c r="B7128" s="61"/>
      <c r="C7128" s="24"/>
      <c r="D7128" s="25"/>
      <c r="E7128" s="25"/>
      <c r="F7128" s="25"/>
    </row>
    <row r="7129" spans="1:6" s="57" customFormat="1">
      <c r="A7129" s="23"/>
      <c r="B7129" s="61"/>
      <c r="C7129" s="24"/>
      <c r="D7129" s="25"/>
      <c r="E7129" s="25"/>
      <c r="F7129" s="25"/>
    </row>
    <row r="7130" spans="1:6" s="57" customFormat="1">
      <c r="A7130" s="23"/>
      <c r="B7130" s="61"/>
      <c r="C7130" s="24"/>
      <c r="D7130" s="25"/>
      <c r="E7130" s="25"/>
      <c r="F7130" s="25"/>
    </row>
    <row r="7131" spans="1:6" s="57" customFormat="1">
      <c r="A7131" s="23"/>
      <c r="B7131" s="61"/>
      <c r="C7131" s="24"/>
      <c r="D7131" s="25"/>
      <c r="E7131" s="25"/>
      <c r="F7131" s="25"/>
    </row>
    <row r="7132" spans="1:6" s="57" customFormat="1">
      <c r="A7132" s="23"/>
      <c r="B7132" s="61"/>
      <c r="C7132" s="24"/>
      <c r="D7132" s="25"/>
      <c r="E7132" s="25"/>
      <c r="F7132" s="25"/>
    </row>
    <row r="7133" spans="1:6" s="57" customFormat="1">
      <c r="A7133" s="23"/>
      <c r="B7133" s="61"/>
      <c r="C7133" s="24"/>
      <c r="D7133" s="25"/>
      <c r="E7133" s="25"/>
      <c r="F7133" s="25"/>
    </row>
    <row r="7134" spans="1:6" s="57" customFormat="1">
      <c r="A7134" s="23"/>
      <c r="B7134" s="61"/>
      <c r="C7134" s="24"/>
      <c r="D7134" s="25"/>
      <c r="E7134" s="25"/>
      <c r="F7134" s="25"/>
    </row>
    <row r="7135" spans="1:6" s="57" customFormat="1">
      <c r="A7135" s="23"/>
      <c r="B7135" s="61"/>
      <c r="C7135" s="24"/>
      <c r="D7135" s="25"/>
      <c r="E7135" s="25"/>
      <c r="F7135" s="25"/>
    </row>
    <row r="7136" spans="1:6" s="57" customFormat="1">
      <c r="A7136" s="23"/>
      <c r="B7136" s="61"/>
      <c r="C7136" s="24"/>
      <c r="D7136" s="25"/>
      <c r="E7136" s="25"/>
      <c r="F7136" s="25"/>
    </row>
    <row r="7137" spans="1:6" s="57" customFormat="1">
      <c r="A7137" s="23"/>
      <c r="B7137" s="61"/>
      <c r="C7137" s="24"/>
      <c r="D7137" s="25"/>
      <c r="E7137" s="25"/>
      <c r="F7137" s="25"/>
    </row>
    <row r="7138" spans="1:6" s="57" customFormat="1">
      <c r="A7138" s="23"/>
      <c r="B7138" s="61"/>
      <c r="C7138" s="24"/>
      <c r="D7138" s="25"/>
      <c r="E7138" s="25"/>
      <c r="F7138" s="25"/>
    </row>
    <row r="7139" spans="1:6" s="57" customFormat="1">
      <c r="A7139" s="23"/>
      <c r="B7139" s="61"/>
      <c r="C7139" s="24"/>
      <c r="D7139" s="25"/>
      <c r="E7139" s="25"/>
      <c r="F7139" s="25"/>
    </row>
    <row r="7140" spans="1:6" s="57" customFormat="1">
      <c r="A7140" s="23"/>
      <c r="B7140" s="61"/>
      <c r="C7140" s="24"/>
      <c r="D7140" s="25"/>
      <c r="E7140" s="25"/>
      <c r="F7140" s="25"/>
    </row>
    <row r="7141" spans="1:6" s="57" customFormat="1">
      <c r="A7141" s="23"/>
      <c r="B7141" s="61"/>
      <c r="C7141" s="24"/>
      <c r="D7141" s="25"/>
      <c r="E7141" s="25"/>
      <c r="F7141" s="25"/>
    </row>
    <row r="7142" spans="1:6" s="57" customFormat="1">
      <c r="A7142" s="23"/>
      <c r="B7142" s="61"/>
      <c r="C7142" s="24"/>
      <c r="D7142" s="25"/>
      <c r="E7142" s="25"/>
      <c r="F7142" s="25"/>
    </row>
    <row r="7143" spans="1:6" s="57" customFormat="1">
      <c r="A7143" s="23"/>
      <c r="B7143" s="61"/>
      <c r="C7143" s="24"/>
      <c r="D7143" s="25"/>
      <c r="E7143" s="25"/>
      <c r="F7143" s="25"/>
    </row>
    <row r="7144" spans="1:6" s="57" customFormat="1">
      <c r="A7144" s="23"/>
      <c r="B7144" s="61"/>
      <c r="C7144" s="24"/>
      <c r="D7144" s="25"/>
      <c r="E7144" s="25"/>
      <c r="F7144" s="25"/>
    </row>
    <row r="7145" spans="1:6" s="57" customFormat="1">
      <c r="A7145" s="23"/>
      <c r="B7145" s="61"/>
      <c r="C7145" s="24"/>
      <c r="D7145" s="25"/>
      <c r="E7145" s="25"/>
      <c r="F7145" s="25"/>
    </row>
    <row r="7146" spans="1:6" s="57" customFormat="1">
      <c r="A7146" s="23"/>
      <c r="B7146" s="61"/>
      <c r="C7146" s="24"/>
      <c r="D7146" s="25"/>
      <c r="E7146" s="25"/>
      <c r="F7146" s="25"/>
    </row>
    <row r="7147" spans="1:6" s="57" customFormat="1">
      <c r="A7147" s="23"/>
      <c r="B7147" s="61"/>
      <c r="C7147" s="24"/>
      <c r="D7147" s="25"/>
      <c r="E7147" s="25"/>
      <c r="F7147" s="25"/>
    </row>
    <row r="7148" spans="1:6" s="57" customFormat="1">
      <c r="A7148" s="23"/>
      <c r="B7148" s="61"/>
      <c r="C7148" s="24"/>
      <c r="D7148" s="25"/>
      <c r="E7148" s="25"/>
      <c r="F7148" s="25"/>
    </row>
    <row r="7149" spans="1:6" s="57" customFormat="1">
      <c r="A7149" s="23"/>
      <c r="B7149" s="61"/>
      <c r="C7149" s="24"/>
      <c r="D7149" s="25"/>
      <c r="E7149" s="25"/>
      <c r="F7149" s="25"/>
    </row>
    <row r="7150" spans="1:6" s="57" customFormat="1">
      <c r="A7150" s="23"/>
      <c r="B7150" s="61"/>
      <c r="C7150" s="24"/>
      <c r="D7150" s="25"/>
      <c r="E7150" s="25"/>
      <c r="F7150" s="25"/>
    </row>
    <row r="7151" spans="1:6" s="57" customFormat="1">
      <c r="A7151" s="23"/>
      <c r="B7151" s="61"/>
      <c r="C7151" s="24"/>
      <c r="D7151" s="25"/>
      <c r="E7151" s="25"/>
      <c r="F7151" s="25"/>
    </row>
    <row r="7152" spans="1:6" s="57" customFormat="1">
      <c r="A7152" s="23"/>
      <c r="B7152" s="61"/>
      <c r="C7152" s="24"/>
      <c r="D7152" s="25"/>
      <c r="E7152" s="25"/>
      <c r="F7152" s="25"/>
    </row>
    <row r="7153" spans="1:6" s="57" customFormat="1">
      <c r="A7153" s="23"/>
      <c r="B7153" s="61"/>
      <c r="C7153" s="24"/>
      <c r="D7153" s="25"/>
      <c r="E7153" s="25"/>
      <c r="F7153" s="25"/>
    </row>
    <row r="7154" spans="1:6" s="57" customFormat="1">
      <c r="A7154" s="23"/>
      <c r="B7154" s="61"/>
      <c r="C7154" s="24"/>
      <c r="D7154" s="25"/>
      <c r="E7154" s="25"/>
      <c r="F7154" s="25"/>
    </row>
    <row r="7155" spans="1:6" s="57" customFormat="1">
      <c r="A7155" s="23"/>
      <c r="B7155" s="61"/>
      <c r="C7155" s="24"/>
      <c r="D7155" s="25"/>
      <c r="E7155" s="25"/>
      <c r="F7155" s="25"/>
    </row>
    <row r="7156" spans="1:6" s="57" customFormat="1">
      <c r="A7156" s="23"/>
      <c r="B7156" s="61"/>
      <c r="C7156" s="24"/>
      <c r="D7156" s="25"/>
      <c r="E7156" s="25"/>
      <c r="F7156" s="25"/>
    </row>
    <row r="7157" spans="1:6" s="57" customFormat="1">
      <c r="A7157" s="23"/>
      <c r="B7157" s="61"/>
      <c r="C7157" s="24"/>
      <c r="D7157" s="25"/>
      <c r="E7157" s="25"/>
      <c r="F7157" s="25"/>
    </row>
    <row r="7158" spans="1:6" s="57" customFormat="1">
      <c r="A7158" s="23"/>
      <c r="B7158" s="61"/>
      <c r="C7158" s="24"/>
      <c r="D7158" s="25"/>
      <c r="E7158" s="25"/>
      <c r="F7158" s="25"/>
    </row>
    <row r="7159" spans="1:6" s="57" customFormat="1">
      <c r="A7159" s="23"/>
      <c r="B7159" s="61"/>
      <c r="C7159" s="24"/>
      <c r="D7159" s="25"/>
      <c r="E7159" s="25"/>
      <c r="F7159" s="25"/>
    </row>
    <row r="7160" spans="1:6" s="57" customFormat="1">
      <c r="A7160" s="23"/>
      <c r="B7160" s="61"/>
      <c r="C7160" s="24"/>
      <c r="D7160" s="25"/>
      <c r="E7160" s="25"/>
      <c r="F7160" s="25"/>
    </row>
    <row r="7161" spans="1:6" s="57" customFormat="1">
      <c r="A7161" s="23"/>
      <c r="B7161" s="61"/>
      <c r="C7161" s="24"/>
      <c r="D7161" s="25"/>
      <c r="E7161" s="25"/>
      <c r="F7161" s="25"/>
    </row>
    <row r="7162" spans="1:6" s="57" customFormat="1">
      <c r="A7162" s="23"/>
      <c r="B7162" s="61"/>
      <c r="C7162" s="24"/>
      <c r="D7162" s="25"/>
      <c r="E7162" s="25"/>
      <c r="F7162" s="25"/>
    </row>
    <row r="7163" spans="1:6" s="57" customFormat="1">
      <c r="A7163" s="23"/>
      <c r="B7163" s="61"/>
      <c r="C7163" s="24"/>
      <c r="D7163" s="25"/>
      <c r="E7163" s="25"/>
      <c r="F7163" s="25"/>
    </row>
    <row r="7164" spans="1:6" s="57" customFormat="1">
      <c r="A7164" s="23"/>
      <c r="B7164" s="61"/>
      <c r="C7164" s="24"/>
      <c r="D7164" s="25"/>
      <c r="E7164" s="25"/>
      <c r="F7164" s="25"/>
    </row>
    <row r="7165" spans="1:6" s="57" customFormat="1">
      <c r="A7165" s="23"/>
      <c r="B7165" s="61"/>
      <c r="C7165" s="24"/>
      <c r="D7165" s="25"/>
      <c r="E7165" s="25"/>
      <c r="F7165" s="25"/>
    </row>
    <row r="7166" spans="1:6" s="57" customFormat="1">
      <c r="A7166" s="23"/>
      <c r="B7166" s="61"/>
      <c r="C7166" s="24"/>
      <c r="D7166" s="25"/>
      <c r="E7166" s="25"/>
      <c r="F7166" s="25"/>
    </row>
    <row r="7167" spans="1:6" s="57" customFormat="1">
      <c r="A7167" s="23"/>
      <c r="B7167" s="61"/>
      <c r="C7167" s="24"/>
      <c r="D7167" s="25"/>
      <c r="E7167" s="25"/>
      <c r="F7167" s="25"/>
    </row>
    <row r="7168" spans="1:6" s="57" customFormat="1">
      <c r="A7168" s="23"/>
      <c r="B7168" s="61"/>
      <c r="C7168" s="24"/>
      <c r="D7168" s="25"/>
      <c r="E7168" s="25"/>
      <c r="F7168" s="25"/>
    </row>
    <row r="7169" spans="1:6" s="57" customFormat="1">
      <c r="A7169" s="23"/>
      <c r="B7169" s="61"/>
      <c r="C7169" s="24"/>
      <c r="D7169" s="25"/>
      <c r="E7169" s="25"/>
      <c r="F7169" s="25"/>
    </row>
    <row r="7170" spans="1:6" s="57" customFormat="1">
      <c r="A7170" s="23"/>
      <c r="B7170" s="61"/>
      <c r="C7170" s="24"/>
      <c r="D7170" s="25"/>
      <c r="E7170" s="25"/>
      <c r="F7170" s="25"/>
    </row>
    <row r="7171" spans="1:6" s="57" customFormat="1">
      <c r="A7171" s="23"/>
      <c r="B7171" s="61"/>
      <c r="C7171" s="24"/>
      <c r="D7171" s="25"/>
      <c r="E7171" s="25"/>
      <c r="F7171" s="25"/>
    </row>
    <row r="7172" spans="1:6" s="57" customFormat="1">
      <c r="A7172" s="23"/>
      <c r="B7172" s="61"/>
      <c r="C7172" s="24"/>
      <c r="D7172" s="25"/>
      <c r="E7172" s="25"/>
      <c r="F7172" s="25"/>
    </row>
    <row r="7173" spans="1:6" s="57" customFormat="1">
      <c r="A7173" s="23"/>
      <c r="B7173" s="61"/>
      <c r="C7173" s="24"/>
      <c r="D7173" s="25"/>
      <c r="E7173" s="25"/>
      <c r="F7173" s="25"/>
    </row>
    <row r="7174" spans="1:6" s="57" customFormat="1">
      <c r="A7174" s="23"/>
      <c r="B7174" s="61"/>
      <c r="C7174" s="24"/>
      <c r="D7174" s="25"/>
      <c r="E7174" s="25"/>
      <c r="F7174" s="25"/>
    </row>
    <row r="7175" spans="1:6" s="57" customFormat="1">
      <c r="A7175" s="23"/>
      <c r="B7175" s="61"/>
      <c r="C7175" s="24"/>
      <c r="D7175" s="25"/>
      <c r="E7175" s="25"/>
      <c r="F7175" s="25"/>
    </row>
    <row r="7176" spans="1:6" s="57" customFormat="1">
      <c r="A7176" s="23"/>
      <c r="B7176" s="61"/>
      <c r="C7176" s="24"/>
      <c r="D7176" s="25"/>
      <c r="E7176" s="25"/>
      <c r="F7176" s="25"/>
    </row>
    <row r="7177" spans="1:6" s="57" customFormat="1">
      <c r="A7177" s="23"/>
      <c r="B7177" s="61"/>
      <c r="C7177" s="24"/>
      <c r="D7177" s="25"/>
      <c r="E7177" s="25"/>
      <c r="F7177" s="25"/>
    </row>
    <row r="7178" spans="1:6" s="57" customFormat="1">
      <c r="A7178" s="23"/>
      <c r="B7178" s="61"/>
      <c r="C7178" s="24"/>
      <c r="D7178" s="25"/>
      <c r="E7178" s="25"/>
      <c r="F7178" s="25"/>
    </row>
    <row r="7179" spans="1:6" s="57" customFormat="1">
      <c r="A7179" s="23"/>
      <c r="B7179" s="61"/>
      <c r="C7179" s="24"/>
      <c r="D7179" s="25"/>
      <c r="E7179" s="25"/>
      <c r="F7179" s="25"/>
    </row>
    <row r="7180" spans="1:6" s="57" customFormat="1">
      <c r="A7180" s="23"/>
      <c r="B7180" s="61"/>
      <c r="C7180" s="24"/>
      <c r="D7180" s="25"/>
      <c r="E7180" s="25"/>
      <c r="F7180" s="25"/>
    </row>
    <row r="7181" spans="1:6" s="57" customFormat="1">
      <c r="A7181" s="23"/>
      <c r="B7181" s="61"/>
      <c r="C7181" s="24"/>
      <c r="D7181" s="25"/>
      <c r="E7181" s="25"/>
      <c r="F7181" s="25"/>
    </row>
    <row r="7182" spans="1:6" s="57" customFormat="1">
      <c r="A7182" s="23"/>
      <c r="B7182" s="61"/>
      <c r="C7182" s="24"/>
      <c r="D7182" s="25"/>
      <c r="E7182" s="25"/>
      <c r="F7182" s="25"/>
    </row>
    <row r="7183" spans="1:6" s="57" customFormat="1">
      <c r="A7183" s="23"/>
      <c r="B7183" s="61"/>
      <c r="C7183" s="24"/>
      <c r="D7183" s="25"/>
      <c r="E7183" s="25"/>
      <c r="F7183" s="25"/>
    </row>
    <row r="7184" spans="1:6" s="57" customFormat="1">
      <c r="A7184" s="23"/>
      <c r="B7184" s="61"/>
      <c r="C7184" s="24"/>
      <c r="D7184" s="25"/>
      <c r="E7184" s="25"/>
      <c r="F7184" s="25"/>
    </row>
    <row r="7185" spans="1:6" s="57" customFormat="1">
      <c r="A7185" s="23"/>
      <c r="B7185" s="61"/>
      <c r="C7185" s="24"/>
      <c r="D7185" s="25"/>
      <c r="E7185" s="25"/>
      <c r="F7185" s="25"/>
    </row>
    <row r="7186" spans="1:6" s="57" customFormat="1">
      <c r="A7186" s="23"/>
      <c r="B7186" s="61"/>
      <c r="C7186" s="24"/>
      <c r="D7186" s="25"/>
      <c r="E7186" s="25"/>
      <c r="F7186" s="25"/>
    </row>
    <row r="7187" spans="1:6" s="57" customFormat="1">
      <c r="A7187" s="23"/>
      <c r="B7187" s="61"/>
      <c r="C7187" s="24"/>
      <c r="D7187" s="25"/>
      <c r="E7187" s="25"/>
      <c r="F7187" s="25"/>
    </row>
    <row r="7188" spans="1:6" s="57" customFormat="1">
      <c r="A7188" s="23"/>
      <c r="B7188" s="61"/>
      <c r="C7188" s="24"/>
      <c r="D7188" s="25"/>
      <c r="E7188" s="25"/>
      <c r="F7188" s="25"/>
    </row>
    <row r="7189" spans="1:6" s="57" customFormat="1">
      <c r="A7189" s="23"/>
      <c r="B7189" s="61"/>
      <c r="C7189" s="24"/>
      <c r="D7189" s="25"/>
      <c r="E7189" s="25"/>
      <c r="F7189" s="25"/>
    </row>
    <row r="7190" spans="1:6" s="57" customFormat="1">
      <c r="A7190" s="23"/>
      <c r="B7190" s="61"/>
      <c r="C7190" s="24"/>
      <c r="D7190" s="25"/>
      <c r="E7190" s="25"/>
      <c r="F7190" s="25"/>
    </row>
    <row r="7191" spans="1:6" s="57" customFormat="1">
      <c r="A7191" s="23"/>
      <c r="B7191" s="61"/>
      <c r="C7191" s="24"/>
      <c r="D7191" s="25"/>
      <c r="E7191" s="25"/>
      <c r="F7191" s="25"/>
    </row>
    <row r="7192" spans="1:6" s="57" customFormat="1">
      <c r="A7192" s="23"/>
      <c r="B7192" s="61"/>
      <c r="C7192" s="24"/>
      <c r="D7192" s="25"/>
      <c r="E7192" s="25"/>
      <c r="F7192" s="25"/>
    </row>
    <row r="7193" spans="1:6" s="57" customFormat="1">
      <c r="A7193" s="23"/>
      <c r="B7193" s="61"/>
      <c r="C7193" s="24"/>
      <c r="D7193" s="25"/>
      <c r="E7193" s="25"/>
      <c r="F7193" s="25"/>
    </row>
    <row r="7194" spans="1:6" s="57" customFormat="1">
      <c r="A7194" s="23"/>
      <c r="B7194" s="61"/>
      <c r="C7194" s="24"/>
      <c r="D7194" s="25"/>
      <c r="E7194" s="25"/>
      <c r="F7194" s="25"/>
    </row>
    <row r="7195" spans="1:6" s="57" customFormat="1">
      <c r="A7195" s="23"/>
      <c r="B7195" s="61"/>
      <c r="C7195" s="24"/>
      <c r="D7195" s="25"/>
      <c r="E7195" s="25"/>
      <c r="F7195" s="25"/>
    </row>
    <row r="7196" spans="1:6" s="57" customFormat="1">
      <c r="A7196" s="23"/>
      <c r="B7196" s="61"/>
      <c r="C7196" s="24"/>
      <c r="D7196" s="25"/>
      <c r="E7196" s="25"/>
      <c r="F7196" s="25"/>
    </row>
    <row r="7197" spans="1:6" s="57" customFormat="1">
      <c r="A7197" s="23"/>
      <c r="B7197" s="61"/>
      <c r="C7197" s="24"/>
      <c r="D7197" s="25"/>
      <c r="E7197" s="25"/>
      <c r="F7197" s="25"/>
    </row>
    <row r="7198" spans="1:6" s="57" customFormat="1">
      <c r="A7198" s="23"/>
      <c r="B7198" s="61"/>
      <c r="C7198" s="24"/>
      <c r="D7198" s="25"/>
      <c r="E7198" s="25"/>
      <c r="F7198" s="25"/>
    </row>
    <row r="7199" spans="1:6" s="57" customFormat="1">
      <c r="A7199" s="23"/>
      <c r="B7199" s="61"/>
      <c r="C7199" s="24"/>
      <c r="D7199" s="25"/>
      <c r="E7199" s="25"/>
      <c r="F7199" s="25"/>
    </row>
    <row r="7200" spans="1:6" s="57" customFormat="1">
      <c r="A7200" s="23"/>
      <c r="B7200" s="61"/>
      <c r="C7200" s="24"/>
      <c r="D7200" s="25"/>
      <c r="E7200" s="25"/>
      <c r="F7200" s="25"/>
    </row>
    <row r="7201" spans="1:6" s="57" customFormat="1">
      <c r="A7201" s="23"/>
      <c r="B7201" s="61"/>
      <c r="C7201" s="24"/>
      <c r="D7201" s="25"/>
      <c r="E7201" s="25"/>
      <c r="F7201" s="25"/>
    </row>
    <row r="7202" spans="1:6" s="57" customFormat="1">
      <c r="A7202" s="23"/>
      <c r="B7202" s="61"/>
      <c r="C7202" s="24"/>
      <c r="D7202" s="25"/>
      <c r="E7202" s="25"/>
      <c r="F7202" s="25"/>
    </row>
    <row r="7203" spans="1:6" s="57" customFormat="1">
      <c r="A7203" s="23"/>
      <c r="B7203" s="61"/>
      <c r="C7203" s="24"/>
      <c r="D7203" s="25"/>
      <c r="E7203" s="25"/>
      <c r="F7203" s="25"/>
    </row>
    <row r="7204" spans="1:6" s="57" customFormat="1">
      <c r="A7204" s="23"/>
      <c r="B7204" s="61"/>
      <c r="C7204" s="24"/>
      <c r="D7204" s="25"/>
      <c r="E7204" s="25"/>
      <c r="F7204" s="25"/>
    </row>
    <row r="7205" spans="1:6" s="57" customFormat="1">
      <c r="A7205" s="23"/>
      <c r="B7205" s="61"/>
      <c r="C7205" s="24"/>
      <c r="D7205" s="25"/>
      <c r="E7205" s="25"/>
      <c r="F7205" s="25"/>
    </row>
    <row r="7206" spans="1:6" s="57" customFormat="1">
      <c r="A7206" s="23"/>
      <c r="B7206" s="61"/>
      <c r="C7206" s="24"/>
      <c r="D7206" s="25"/>
      <c r="E7206" s="25"/>
      <c r="F7206" s="25"/>
    </row>
    <row r="7207" spans="1:6" s="57" customFormat="1">
      <c r="A7207" s="23"/>
      <c r="B7207" s="61"/>
      <c r="C7207" s="24"/>
      <c r="D7207" s="25"/>
      <c r="E7207" s="25"/>
      <c r="F7207" s="25"/>
    </row>
    <row r="7208" spans="1:6" s="57" customFormat="1">
      <c r="A7208" s="23"/>
      <c r="B7208" s="61"/>
      <c r="C7208" s="24"/>
      <c r="D7208" s="25"/>
      <c r="E7208" s="25"/>
      <c r="F7208" s="25"/>
    </row>
    <row r="7209" spans="1:6" s="57" customFormat="1">
      <c r="A7209" s="23"/>
      <c r="B7209" s="61"/>
      <c r="C7209" s="24"/>
      <c r="D7209" s="25"/>
      <c r="E7209" s="25"/>
      <c r="F7209" s="25"/>
    </row>
    <row r="7210" spans="1:6" s="57" customFormat="1">
      <c r="A7210" s="23"/>
      <c r="B7210" s="61"/>
      <c r="C7210" s="24"/>
      <c r="D7210" s="25"/>
      <c r="E7210" s="25"/>
      <c r="F7210" s="25"/>
    </row>
    <row r="7211" spans="1:6" s="57" customFormat="1">
      <c r="A7211" s="23"/>
      <c r="B7211" s="61"/>
      <c r="C7211" s="24"/>
      <c r="D7211" s="25"/>
      <c r="E7211" s="25"/>
      <c r="F7211" s="25"/>
    </row>
    <row r="7212" spans="1:6" s="57" customFormat="1">
      <c r="A7212" s="23"/>
      <c r="B7212" s="61"/>
      <c r="C7212" s="24"/>
      <c r="D7212" s="25"/>
      <c r="E7212" s="25"/>
      <c r="F7212" s="25"/>
    </row>
    <row r="7213" spans="1:6" s="57" customFormat="1">
      <c r="A7213" s="23"/>
      <c r="B7213" s="61"/>
      <c r="C7213" s="24"/>
      <c r="D7213" s="25"/>
      <c r="E7213" s="25"/>
      <c r="F7213" s="25"/>
    </row>
    <row r="7214" spans="1:6" s="57" customFormat="1">
      <c r="A7214" s="23"/>
      <c r="B7214" s="61"/>
      <c r="C7214" s="24"/>
      <c r="D7214" s="25"/>
      <c r="E7214" s="25"/>
      <c r="F7214" s="25"/>
    </row>
    <row r="7215" spans="1:6" s="57" customFormat="1">
      <c r="A7215" s="23"/>
      <c r="B7215" s="61"/>
      <c r="C7215" s="24"/>
      <c r="D7215" s="25"/>
      <c r="E7215" s="25"/>
      <c r="F7215" s="25"/>
    </row>
    <row r="7216" spans="1:6" s="57" customFormat="1">
      <c r="A7216" s="23"/>
      <c r="B7216" s="61"/>
      <c r="C7216" s="24"/>
      <c r="D7216" s="25"/>
      <c r="E7216" s="25"/>
      <c r="F7216" s="25"/>
    </row>
    <row r="7217" spans="1:6" s="57" customFormat="1">
      <c r="A7217" s="23"/>
      <c r="B7217" s="61"/>
      <c r="C7217" s="24"/>
      <c r="D7217" s="25"/>
      <c r="E7217" s="25"/>
      <c r="F7217" s="25"/>
    </row>
    <row r="7218" spans="1:6" s="57" customFormat="1">
      <c r="A7218" s="23"/>
      <c r="B7218" s="61"/>
      <c r="C7218" s="24"/>
      <c r="D7218" s="25"/>
      <c r="E7218" s="25"/>
      <c r="F7218" s="25"/>
    </row>
    <row r="7219" spans="1:6" s="57" customFormat="1">
      <c r="A7219" s="23"/>
      <c r="B7219" s="61"/>
      <c r="C7219" s="24"/>
      <c r="D7219" s="25"/>
      <c r="E7219" s="25"/>
      <c r="F7219" s="25"/>
    </row>
    <row r="7220" spans="1:6" s="57" customFormat="1">
      <c r="A7220" s="23"/>
      <c r="B7220" s="61"/>
      <c r="C7220" s="24"/>
      <c r="D7220" s="25"/>
      <c r="E7220" s="25"/>
      <c r="F7220" s="25"/>
    </row>
    <row r="7221" spans="1:6" s="57" customFormat="1">
      <c r="A7221" s="23"/>
      <c r="B7221" s="61"/>
      <c r="C7221" s="24"/>
      <c r="D7221" s="25"/>
      <c r="E7221" s="25"/>
      <c r="F7221" s="25"/>
    </row>
    <row r="7222" spans="1:6" s="57" customFormat="1">
      <c r="A7222" s="23"/>
      <c r="B7222" s="61"/>
      <c r="C7222" s="24"/>
      <c r="D7222" s="25"/>
      <c r="E7222" s="25"/>
      <c r="F7222" s="25"/>
    </row>
    <row r="7223" spans="1:6" s="57" customFormat="1">
      <c r="A7223" s="23"/>
      <c r="B7223" s="61"/>
      <c r="C7223" s="24"/>
      <c r="D7223" s="25"/>
      <c r="E7223" s="25"/>
      <c r="F7223" s="25"/>
    </row>
    <row r="7224" spans="1:6" s="57" customFormat="1">
      <c r="A7224" s="23"/>
      <c r="B7224" s="61"/>
      <c r="C7224" s="24"/>
      <c r="D7224" s="25"/>
      <c r="E7224" s="25"/>
      <c r="F7224" s="25"/>
    </row>
    <row r="7225" spans="1:6" s="57" customFormat="1">
      <c r="A7225" s="23"/>
      <c r="B7225" s="61"/>
      <c r="C7225" s="24"/>
      <c r="D7225" s="25"/>
      <c r="E7225" s="25"/>
      <c r="F7225" s="25"/>
    </row>
    <row r="7226" spans="1:6" s="57" customFormat="1">
      <c r="A7226" s="23"/>
      <c r="B7226" s="61"/>
      <c r="C7226" s="24"/>
      <c r="D7226" s="25"/>
      <c r="E7226" s="25"/>
      <c r="F7226" s="25"/>
    </row>
    <row r="7227" spans="1:6" s="57" customFormat="1">
      <c r="A7227" s="23"/>
      <c r="B7227" s="61"/>
      <c r="C7227" s="24"/>
      <c r="D7227" s="25"/>
      <c r="E7227" s="25"/>
      <c r="F7227" s="25"/>
    </row>
    <row r="7228" spans="1:6" s="57" customFormat="1">
      <c r="A7228" s="23"/>
      <c r="B7228" s="61"/>
      <c r="C7228" s="24"/>
      <c r="D7228" s="25"/>
      <c r="E7228" s="25"/>
      <c r="F7228" s="25"/>
    </row>
    <row r="7229" spans="1:6" s="57" customFormat="1">
      <c r="A7229" s="23"/>
      <c r="B7229" s="61"/>
      <c r="C7229" s="24"/>
      <c r="D7229" s="25"/>
      <c r="E7229" s="25"/>
      <c r="F7229" s="25"/>
    </row>
    <row r="7230" spans="1:6" s="57" customFormat="1">
      <c r="A7230" s="23"/>
      <c r="B7230" s="61"/>
      <c r="C7230" s="24"/>
      <c r="D7230" s="25"/>
      <c r="E7230" s="25"/>
      <c r="F7230" s="25"/>
    </row>
    <row r="7231" spans="1:6" s="57" customFormat="1">
      <c r="A7231" s="23"/>
      <c r="B7231" s="61"/>
      <c r="C7231" s="24"/>
      <c r="D7231" s="25"/>
      <c r="E7231" s="25"/>
      <c r="F7231" s="25"/>
    </row>
    <row r="7232" spans="1:6" s="57" customFormat="1">
      <c r="A7232" s="23"/>
      <c r="B7232" s="61"/>
      <c r="C7232" s="24"/>
      <c r="D7232" s="25"/>
      <c r="E7232" s="25"/>
      <c r="F7232" s="25"/>
    </row>
    <row r="7233" spans="1:6" s="57" customFormat="1">
      <c r="A7233" s="23"/>
      <c r="B7233" s="61"/>
      <c r="C7233" s="24"/>
      <c r="D7233" s="25"/>
      <c r="E7233" s="25"/>
      <c r="F7233" s="25"/>
    </row>
    <row r="7234" spans="1:6" s="57" customFormat="1">
      <c r="A7234" s="23"/>
      <c r="B7234" s="61"/>
      <c r="C7234" s="24"/>
      <c r="D7234" s="25"/>
      <c r="E7234" s="25"/>
      <c r="F7234" s="25"/>
    </row>
    <row r="7235" spans="1:6" s="57" customFormat="1">
      <c r="A7235" s="23"/>
      <c r="B7235" s="61"/>
      <c r="C7235" s="24"/>
      <c r="D7235" s="25"/>
      <c r="E7235" s="25"/>
      <c r="F7235" s="25"/>
    </row>
    <row r="7236" spans="1:6" s="57" customFormat="1">
      <c r="A7236" s="23"/>
      <c r="B7236" s="61"/>
      <c r="C7236" s="24"/>
      <c r="D7236" s="25"/>
      <c r="E7236" s="25"/>
      <c r="F7236" s="25"/>
    </row>
    <row r="7237" spans="1:6" s="57" customFormat="1">
      <c r="A7237" s="23"/>
      <c r="B7237" s="61"/>
      <c r="C7237" s="24"/>
      <c r="D7237" s="25"/>
      <c r="E7237" s="25"/>
      <c r="F7237" s="25"/>
    </row>
    <row r="7238" spans="1:6" s="57" customFormat="1">
      <c r="A7238" s="23"/>
      <c r="B7238" s="61"/>
      <c r="C7238" s="24"/>
      <c r="D7238" s="25"/>
      <c r="E7238" s="25"/>
      <c r="F7238" s="25"/>
    </row>
    <row r="7239" spans="1:6" s="57" customFormat="1">
      <c r="A7239" s="23"/>
      <c r="B7239" s="61"/>
      <c r="C7239" s="24"/>
      <c r="D7239" s="25"/>
      <c r="E7239" s="25"/>
      <c r="F7239" s="25"/>
    </row>
    <row r="7240" spans="1:6" s="57" customFormat="1">
      <c r="A7240" s="23"/>
      <c r="B7240" s="61"/>
      <c r="C7240" s="24"/>
      <c r="D7240" s="25"/>
      <c r="E7240" s="25"/>
      <c r="F7240" s="25"/>
    </row>
    <row r="7241" spans="1:6" s="57" customFormat="1">
      <c r="A7241" s="23"/>
      <c r="B7241" s="61"/>
      <c r="C7241" s="24"/>
      <c r="D7241" s="25"/>
      <c r="E7241" s="25"/>
      <c r="F7241" s="25"/>
    </row>
    <row r="7242" spans="1:6" s="57" customFormat="1">
      <c r="A7242" s="23"/>
      <c r="B7242" s="61"/>
      <c r="C7242" s="24"/>
      <c r="D7242" s="25"/>
      <c r="E7242" s="25"/>
      <c r="F7242" s="25"/>
    </row>
    <row r="7243" spans="1:6" s="57" customFormat="1">
      <c r="A7243" s="23"/>
      <c r="B7243" s="61"/>
      <c r="C7243" s="24"/>
      <c r="D7243" s="25"/>
      <c r="E7243" s="25"/>
      <c r="F7243" s="25"/>
    </row>
    <row r="7244" spans="1:6" s="57" customFormat="1">
      <c r="A7244" s="23"/>
      <c r="B7244" s="61"/>
      <c r="C7244" s="24"/>
      <c r="D7244" s="25"/>
      <c r="E7244" s="25"/>
      <c r="F7244" s="25"/>
    </row>
    <row r="7245" spans="1:6" s="57" customFormat="1">
      <c r="A7245" s="23"/>
      <c r="B7245" s="61"/>
      <c r="C7245" s="24"/>
      <c r="D7245" s="25"/>
      <c r="E7245" s="25"/>
      <c r="F7245" s="25"/>
    </row>
    <row r="7246" spans="1:6" s="57" customFormat="1">
      <c r="A7246" s="23"/>
      <c r="B7246" s="61"/>
      <c r="C7246" s="24"/>
      <c r="D7246" s="25"/>
      <c r="E7246" s="25"/>
      <c r="F7246" s="25"/>
    </row>
    <row r="7247" spans="1:6" s="57" customFormat="1">
      <c r="A7247" s="23"/>
      <c r="B7247" s="61"/>
      <c r="C7247" s="24"/>
      <c r="D7247" s="25"/>
      <c r="E7247" s="25"/>
      <c r="F7247" s="25"/>
    </row>
    <row r="7248" spans="1:6" s="57" customFormat="1">
      <c r="A7248" s="23"/>
      <c r="B7248" s="61"/>
      <c r="C7248" s="24"/>
      <c r="D7248" s="25"/>
      <c r="E7248" s="25"/>
      <c r="F7248" s="25"/>
    </row>
    <row r="7249" spans="1:6" s="57" customFormat="1">
      <c r="A7249" s="23"/>
      <c r="B7249" s="61"/>
      <c r="C7249" s="24"/>
      <c r="D7249" s="25"/>
      <c r="E7249" s="25"/>
      <c r="F7249" s="25"/>
    </row>
    <row r="7250" spans="1:6" s="57" customFormat="1">
      <c r="A7250" s="23"/>
      <c r="B7250" s="61"/>
      <c r="C7250" s="24"/>
      <c r="D7250" s="25"/>
      <c r="E7250" s="25"/>
      <c r="F7250" s="25"/>
    </row>
    <row r="7251" spans="1:6" s="57" customFormat="1">
      <c r="A7251" s="23"/>
      <c r="B7251" s="61"/>
      <c r="C7251" s="24"/>
      <c r="D7251" s="25"/>
      <c r="E7251" s="25"/>
      <c r="F7251" s="25"/>
    </row>
    <row r="7252" spans="1:6" s="57" customFormat="1">
      <c r="A7252" s="23"/>
      <c r="B7252" s="61"/>
      <c r="C7252" s="24"/>
      <c r="D7252" s="25"/>
      <c r="E7252" s="25"/>
      <c r="F7252" s="25"/>
    </row>
    <row r="7253" spans="1:6" s="57" customFormat="1">
      <c r="A7253" s="23"/>
      <c r="B7253" s="61"/>
      <c r="C7253" s="24"/>
      <c r="D7253" s="25"/>
      <c r="E7253" s="25"/>
      <c r="F7253" s="25"/>
    </row>
    <row r="7254" spans="1:6" s="57" customFormat="1">
      <c r="A7254" s="23"/>
      <c r="B7254" s="61"/>
      <c r="C7254" s="24"/>
      <c r="D7254" s="25"/>
      <c r="E7254" s="25"/>
      <c r="F7254" s="25"/>
    </row>
    <row r="7255" spans="1:6" s="57" customFormat="1">
      <c r="A7255" s="23"/>
      <c r="B7255" s="61"/>
      <c r="C7255" s="24"/>
      <c r="D7255" s="25"/>
      <c r="E7255" s="25"/>
      <c r="F7255" s="25"/>
    </row>
    <row r="7256" spans="1:6" s="57" customFormat="1">
      <c r="A7256" s="23"/>
      <c r="B7256" s="61"/>
      <c r="C7256" s="24"/>
      <c r="D7256" s="25"/>
      <c r="E7256" s="25"/>
      <c r="F7256" s="25"/>
    </row>
    <row r="7257" spans="1:6" s="57" customFormat="1">
      <c r="A7257" s="23"/>
      <c r="B7257" s="61"/>
      <c r="C7257" s="24"/>
      <c r="D7257" s="25"/>
      <c r="E7257" s="25"/>
      <c r="F7257" s="25"/>
    </row>
    <row r="7258" spans="1:6" s="57" customFormat="1">
      <c r="A7258" s="23"/>
      <c r="B7258" s="61"/>
      <c r="C7258" s="24"/>
      <c r="D7258" s="25"/>
      <c r="E7258" s="25"/>
      <c r="F7258" s="25"/>
    </row>
    <row r="7259" spans="1:6" s="57" customFormat="1">
      <c r="A7259" s="23"/>
      <c r="B7259" s="61"/>
      <c r="C7259" s="24"/>
      <c r="D7259" s="25"/>
      <c r="E7259" s="25"/>
      <c r="F7259" s="25"/>
    </row>
    <row r="7260" spans="1:6" s="57" customFormat="1">
      <c r="A7260" s="23"/>
      <c r="B7260" s="61"/>
      <c r="C7260" s="24"/>
      <c r="D7260" s="25"/>
      <c r="E7260" s="25"/>
      <c r="F7260" s="25"/>
    </row>
    <row r="7261" spans="1:6" s="57" customFormat="1">
      <c r="A7261" s="23"/>
      <c r="B7261" s="61"/>
      <c r="C7261" s="24"/>
      <c r="D7261" s="25"/>
      <c r="E7261" s="25"/>
      <c r="F7261" s="25"/>
    </row>
    <row r="7262" spans="1:6" s="57" customFormat="1">
      <c r="A7262" s="23"/>
      <c r="B7262" s="61"/>
      <c r="C7262" s="24"/>
      <c r="D7262" s="25"/>
      <c r="E7262" s="25"/>
      <c r="F7262" s="25"/>
    </row>
    <row r="7263" spans="1:6" s="57" customFormat="1">
      <c r="A7263" s="23"/>
      <c r="B7263" s="61"/>
      <c r="C7263" s="24"/>
      <c r="D7263" s="25"/>
      <c r="E7263" s="25"/>
      <c r="F7263" s="25"/>
    </row>
    <row r="7264" spans="1:6" s="57" customFormat="1">
      <c r="A7264" s="23"/>
      <c r="B7264" s="61"/>
      <c r="C7264" s="24"/>
      <c r="D7264" s="25"/>
      <c r="E7264" s="25"/>
      <c r="F7264" s="25"/>
    </row>
    <row r="7265" spans="1:6" s="57" customFormat="1">
      <c r="A7265" s="23"/>
      <c r="B7265" s="61"/>
      <c r="C7265" s="24"/>
      <c r="D7265" s="25"/>
      <c r="E7265" s="25"/>
      <c r="F7265" s="25"/>
    </row>
    <row r="7266" spans="1:6" s="57" customFormat="1">
      <c r="A7266" s="23"/>
      <c r="B7266" s="61"/>
      <c r="C7266" s="24"/>
      <c r="D7266" s="25"/>
      <c r="E7266" s="25"/>
      <c r="F7266" s="25"/>
    </row>
    <row r="7267" spans="1:6" s="57" customFormat="1">
      <c r="A7267" s="23"/>
      <c r="B7267" s="61"/>
      <c r="C7267" s="24"/>
      <c r="D7267" s="25"/>
      <c r="E7267" s="25"/>
      <c r="F7267" s="25"/>
    </row>
    <row r="7268" spans="1:6" s="57" customFormat="1">
      <c r="A7268" s="23"/>
      <c r="B7268" s="61"/>
      <c r="C7268" s="24"/>
      <c r="D7268" s="25"/>
      <c r="E7268" s="25"/>
      <c r="F7268" s="25"/>
    </row>
    <row r="7269" spans="1:6" s="57" customFormat="1">
      <c r="A7269" s="23"/>
      <c r="B7269" s="61"/>
      <c r="C7269" s="24"/>
      <c r="D7269" s="25"/>
      <c r="E7269" s="25"/>
      <c r="F7269" s="25"/>
    </row>
    <row r="7270" spans="1:6" s="57" customFormat="1">
      <c r="A7270" s="23"/>
      <c r="B7270" s="61"/>
      <c r="C7270" s="24"/>
      <c r="D7270" s="25"/>
      <c r="E7270" s="25"/>
      <c r="F7270" s="25"/>
    </row>
    <row r="7271" spans="1:6" s="57" customFormat="1">
      <c r="A7271" s="23"/>
      <c r="B7271" s="61"/>
      <c r="C7271" s="24"/>
      <c r="D7271" s="25"/>
      <c r="E7271" s="25"/>
      <c r="F7271" s="25"/>
    </row>
    <row r="7272" spans="1:6" s="57" customFormat="1">
      <c r="A7272" s="23"/>
      <c r="B7272" s="61"/>
      <c r="C7272" s="24"/>
      <c r="D7272" s="25"/>
      <c r="E7272" s="25"/>
      <c r="F7272" s="25"/>
    </row>
    <row r="7273" spans="1:6" s="57" customFormat="1">
      <c r="A7273" s="23"/>
      <c r="B7273" s="61"/>
      <c r="C7273" s="24"/>
      <c r="D7273" s="25"/>
      <c r="E7273" s="25"/>
      <c r="F7273" s="25"/>
    </row>
    <row r="7274" spans="1:6" s="57" customFormat="1">
      <c r="A7274" s="23"/>
      <c r="B7274" s="61"/>
      <c r="C7274" s="24"/>
      <c r="D7274" s="25"/>
      <c r="E7274" s="25"/>
      <c r="F7274" s="25"/>
    </row>
    <row r="7275" spans="1:6" s="57" customFormat="1">
      <c r="A7275" s="23"/>
      <c r="B7275" s="61"/>
      <c r="C7275" s="24"/>
      <c r="D7275" s="25"/>
      <c r="E7275" s="25"/>
      <c r="F7275" s="25"/>
    </row>
    <row r="7276" spans="1:6" s="57" customFormat="1">
      <c r="A7276" s="23"/>
      <c r="B7276" s="61"/>
      <c r="C7276" s="24"/>
      <c r="D7276" s="25"/>
      <c r="E7276" s="25"/>
      <c r="F7276" s="25"/>
    </row>
    <row r="7277" spans="1:6" s="57" customFormat="1">
      <c r="A7277" s="23"/>
      <c r="B7277" s="61"/>
      <c r="C7277" s="24"/>
      <c r="D7277" s="25"/>
      <c r="E7277" s="25"/>
      <c r="F7277" s="25"/>
    </row>
    <row r="7278" spans="1:6" s="57" customFormat="1">
      <c r="A7278" s="23"/>
      <c r="B7278" s="61"/>
      <c r="C7278" s="24"/>
      <c r="D7278" s="25"/>
      <c r="E7278" s="25"/>
      <c r="F7278" s="25"/>
    </row>
    <row r="7279" spans="1:6" s="57" customFormat="1">
      <c r="A7279" s="23"/>
      <c r="B7279" s="61"/>
      <c r="C7279" s="24"/>
      <c r="D7279" s="25"/>
      <c r="E7279" s="25"/>
      <c r="F7279" s="25"/>
    </row>
    <row r="7280" spans="1:6" s="57" customFormat="1">
      <c r="A7280" s="23"/>
      <c r="B7280" s="61"/>
      <c r="C7280" s="24"/>
      <c r="D7280" s="25"/>
      <c r="E7280" s="25"/>
      <c r="F7280" s="25"/>
    </row>
    <row r="7281" spans="1:6" s="57" customFormat="1">
      <c r="A7281" s="23"/>
      <c r="B7281" s="61"/>
      <c r="C7281" s="24"/>
      <c r="D7281" s="25"/>
      <c r="E7281" s="25"/>
      <c r="F7281" s="25"/>
    </row>
    <row r="7282" spans="1:6" s="57" customFormat="1">
      <c r="A7282" s="23"/>
      <c r="B7282" s="61"/>
      <c r="C7282" s="24"/>
      <c r="D7282" s="25"/>
      <c r="E7282" s="25"/>
      <c r="F7282" s="25"/>
    </row>
    <row r="7283" spans="1:6" s="57" customFormat="1">
      <c r="A7283" s="23"/>
      <c r="B7283" s="61"/>
      <c r="C7283" s="24"/>
      <c r="D7283" s="25"/>
      <c r="E7283" s="25"/>
      <c r="F7283" s="25"/>
    </row>
    <row r="7284" spans="1:6" s="57" customFormat="1">
      <c r="A7284" s="23"/>
      <c r="B7284" s="61"/>
      <c r="C7284" s="24"/>
      <c r="D7284" s="25"/>
      <c r="E7284" s="25"/>
      <c r="F7284" s="25"/>
    </row>
    <row r="7285" spans="1:6" s="57" customFormat="1">
      <c r="A7285" s="23"/>
      <c r="B7285" s="61"/>
      <c r="C7285" s="24"/>
      <c r="D7285" s="25"/>
      <c r="E7285" s="25"/>
      <c r="F7285" s="25"/>
    </row>
    <row r="7286" spans="1:6" s="57" customFormat="1">
      <c r="A7286" s="23"/>
      <c r="B7286" s="61"/>
      <c r="C7286" s="24"/>
      <c r="D7286" s="25"/>
      <c r="E7286" s="25"/>
      <c r="F7286" s="25"/>
    </row>
    <row r="7287" spans="1:6" s="57" customFormat="1">
      <c r="A7287" s="23"/>
      <c r="B7287" s="61"/>
      <c r="C7287" s="24"/>
      <c r="D7287" s="25"/>
      <c r="E7287" s="25"/>
      <c r="F7287" s="25"/>
    </row>
    <row r="7288" spans="1:6" s="57" customFormat="1">
      <c r="A7288" s="23"/>
      <c r="B7288" s="61"/>
      <c r="C7288" s="24"/>
      <c r="D7288" s="25"/>
      <c r="E7288" s="25"/>
      <c r="F7288" s="25"/>
    </row>
    <row r="7289" spans="1:6" s="57" customFormat="1">
      <c r="A7289" s="23"/>
      <c r="B7289" s="61"/>
      <c r="C7289" s="24"/>
      <c r="D7289" s="25"/>
      <c r="E7289" s="25"/>
      <c r="F7289" s="25"/>
    </row>
    <row r="7290" spans="1:6" s="57" customFormat="1">
      <c r="A7290" s="23"/>
      <c r="B7290" s="61"/>
      <c r="C7290" s="24"/>
      <c r="D7290" s="25"/>
      <c r="E7290" s="25"/>
      <c r="F7290" s="25"/>
    </row>
    <row r="7291" spans="1:6" s="57" customFormat="1">
      <c r="A7291" s="23"/>
      <c r="B7291" s="61"/>
      <c r="C7291" s="24"/>
      <c r="D7291" s="25"/>
      <c r="E7291" s="25"/>
      <c r="F7291" s="25"/>
    </row>
    <row r="7292" spans="1:6" s="57" customFormat="1">
      <c r="A7292" s="23"/>
      <c r="B7292" s="61"/>
      <c r="C7292" s="24"/>
      <c r="D7292" s="25"/>
      <c r="E7292" s="25"/>
      <c r="F7292" s="25"/>
    </row>
    <row r="7293" spans="1:6" s="57" customFormat="1">
      <c r="A7293" s="23"/>
      <c r="B7293" s="61"/>
      <c r="C7293" s="24"/>
      <c r="D7293" s="25"/>
      <c r="E7293" s="25"/>
      <c r="F7293" s="25"/>
    </row>
    <row r="7294" spans="1:6" s="57" customFormat="1">
      <c r="A7294" s="23"/>
      <c r="B7294" s="61"/>
      <c r="C7294" s="24"/>
      <c r="D7294" s="25"/>
      <c r="E7294" s="25"/>
      <c r="F7294" s="25"/>
    </row>
    <row r="7295" spans="1:6" s="57" customFormat="1">
      <c r="A7295" s="23"/>
      <c r="B7295" s="61"/>
      <c r="C7295" s="24"/>
      <c r="D7295" s="25"/>
      <c r="E7295" s="25"/>
      <c r="F7295" s="25"/>
    </row>
    <row r="7296" spans="1:6" s="57" customFormat="1">
      <c r="A7296" s="23"/>
      <c r="B7296" s="61"/>
      <c r="C7296" s="24"/>
      <c r="D7296" s="25"/>
      <c r="E7296" s="25"/>
      <c r="F7296" s="25"/>
    </row>
    <row r="7297" spans="1:6" s="57" customFormat="1">
      <c r="A7297" s="23"/>
      <c r="B7297" s="61"/>
      <c r="C7297" s="24"/>
      <c r="D7297" s="25"/>
      <c r="E7297" s="25"/>
      <c r="F7297" s="25"/>
    </row>
    <row r="7298" spans="1:6" s="57" customFormat="1">
      <c r="A7298" s="23"/>
      <c r="B7298" s="61"/>
      <c r="C7298" s="24"/>
      <c r="D7298" s="25"/>
      <c r="E7298" s="25"/>
      <c r="F7298" s="25"/>
    </row>
    <row r="7299" spans="1:6" s="57" customFormat="1">
      <c r="A7299" s="23"/>
      <c r="B7299" s="61"/>
      <c r="C7299" s="24"/>
      <c r="D7299" s="25"/>
      <c r="E7299" s="25"/>
      <c r="F7299" s="25"/>
    </row>
    <row r="7300" spans="1:6" s="57" customFormat="1">
      <c r="A7300" s="23"/>
      <c r="B7300" s="61"/>
      <c r="C7300" s="24"/>
      <c r="D7300" s="25"/>
      <c r="E7300" s="25"/>
      <c r="F7300" s="25"/>
    </row>
    <row r="7301" spans="1:6" s="57" customFormat="1">
      <c r="A7301" s="23"/>
      <c r="B7301" s="61"/>
      <c r="C7301" s="24"/>
      <c r="D7301" s="25"/>
      <c r="E7301" s="25"/>
      <c r="F7301" s="25"/>
    </row>
    <row r="7302" spans="1:6" s="57" customFormat="1">
      <c r="A7302" s="23"/>
      <c r="B7302" s="61"/>
      <c r="C7302" s="24"/>
      <c r="D7302" s="25"/>
      <c r="E7302" s="25"/>
      <c r="F7302" s="25"/>
    </row>
    <row r="7303" spans="1:6" s="57" customFormat="1">
      <c r="A7303" s="23"/>
      <c r="B7303" s="61"/>
      <c r="C7303" s="24"/>
      <c r="D7303" s="25"/>
      <c r="E7303" s="25"/>
      <c r="F7303" s="25"/>
    </row>
    <row r="7304" spans="1:6" s="57" customFormat="1">
      <c r="A7304" s="23"/>
      <c r="B7304" s="61"/>
      <c r="C7304" s="24"/>
      <c r="D7304" s="25"/>
      <c r="E7304" s="25"/>
      <c r="F7304" s="25"/>
    </row>
    <row r="7305" spans="1:6" s="57" customFormat="1">
      <c r="A7305" s="23"/>
      <c r="B7305" s="61"/>
      <c r="C7305" s="24"/>
      <c r="D7305" s="25"/>
      <c r="E7305" s="25"/>
      <c r="F7305" s="25"/>
    </row>
    <row r="7306" spans="1:6" s="57" customFormat="1">
      <c r="A7306" s="23"/>
      <c r="B7306" s="61"/>
      <c r="C7306" s="24"/>
      <c r="D7306" s="25"/>
      <c r="E7306" s="25"/>
      <c r="F7306" s="25"/>
    </row>
    <row r="7307" spans="1:6" s="57" customFormat="1">
      <c r="A7307" s="23"/>
      <c r="B7307" s="61"/>
      <c r="C7307" s="24"/>
      <c r="D7307" s="25"/>
      <c r="E7307" s="25"/>
      <c r="F7307" s="25"/>
    </row>
    <row r="7308" spans="1:6" s="57" customFormat="1">
      <c r="A7308" s="23"/>
      <c r="B7308" s="61"/>
      <c r="C7308" s="24"/>
      <c r="D7308" s="25"/>
      <c r="E7308" s="25"/>
      <c r="F7308" s="25"/>
    </row>
    <row r="7309" spans="1:6" s="57" customFormat="1">
      <c r="A7309" s="23"/>
      <c r="B7309" s="61"/>
      <c r="C7309" s="24"/>
      <c r="D7309" s="25"/>
      <c r="E7309" s="25"/>
      <c r="F7309" s="25"/>
    </row>
    <row r="7310" spans="1:6" s="57" customFormat="1">
      <c r="A7310" s="23"/>
      <c r="B7310" s="61"/>
      <c r="C7310" s="24"/>
      <c r="D7310" s="25"/>
      <c r="E7310" s="25"/>
      <c r="F7310" s="25"/>
    </row>
    <row r="7311" spans="1:6" s="57" customFormat="1">
      <c r="A7311" s="23"/>
      <c r="B7311" s="61"/>
      <c r="C7311" s="24"/>
      <c r="D7311" s="25"/>
      <c r="E7311" s="25"/>
      <c r="F7311" s="25"/>
    </row>
    <row r="7312" spans="1:6" s="57" customFormat="1">
      <c r="A7312" s="23"/>
      <c r="B7312" s="61"/>
      <c r="C7312" s="24"/>
      <c r="D7312" s="25"/>
      <c r="E7312" s="25"/>
      <c r="F7312" s="25"/>
    </row>
    <row r="7313" spans="1:6" s="57" customFormat="1">
      <c r="A7313" s="23"/>
      <c r="B7313" s="61"/>
      <c r="C7313" s="24"/>
      <c r="D7313" s="25"/>
      <c r="E7313" s="25"/>
      <c r="F7313" s="25"/>
    </row>
    <row r="7314" spans="1:6" s="57" customFormat="1">
      <c r="A7314" s="23"/>
      <c r="B7314" s="61"/>
      <c r="C7314" s="24"/>
      <c r="D7314" s="25"/>
      <c r="E7314" s="25"/>
      <c r="F7314" s="25"/>
    </row>
    <row r="7315" spans="1:6" s="57" customFormat="1">
      <c r="A7315" s="23"/>
      <c r="B7315" s="61"/>
      <c r="C7315" s="24"/>
      <c r="D7315" s="25"/>
      <c r="E7315" s="25"/>
      <c r="F7315" s="25"/>
    </row>
    <row r="7316" spans="1:6" s="57" customFormat="1">
      <c r="A7316" s="23"/>
      <c r="B7316" s="61"/>
      <c r="C7316" s="24"/>
      <c r="D7316" s="25"/>
      <c r="E7316" s="25"/>
      <c r="F7316" s="25"/>
    </row>
    <row r="7317" spans="1:6" s="57" customFormat="1">
      <c r="A7317" s="23"/>
      <c r="B7317" s="61"/>
      <c r="C7317" s="24"/>
      <c r="D7317" s="25"/>
      <c r="E7317" s="25"/>
      <c r="F7317" s="25"/>
    </row>
    <row r="7318" spans="1:6" s="57" customFormat="1">
      <c r="A7318" s="23"/>
      <c r="B7318" s="61"/>
      <c r="C7318" s="24"/>
      <c r="D7318" s="25"/>
      <c r="E7318" s="25"/>
      <c r="F7318" s="25"/>
    </row>
    <row r="7319" spans="1:6" s="57" customFormat="1">
      <c r="A7319" s="23"/>
      <c r="B7319" s="61"/>
      <c r="C7319" s="24"/>
      <c r="D7319" s="25"/>
      <c r="E7319" s="25"/>
      <c r="F7319" s="25"/>
    </row>
    <row r="7320" spans="1:6" s="57" customFormat="1">
      <c r="A7320" s="23"/>
      <c r="B7320" s="61"/>
      <c r="C7320" s="24"/>
      <c r="D7320" s="25"/>
      <c r="E7320" s="25"/>
      <c r="F7320" s="25"/>
    </row>
    <row r="7321" spans="1:6" s="57" customFormat="1">
      <c r="A7321" s="23"/>
      <c r="B7321" s="61"/>
      <c r="C7321" s="24"/>
      <c r="D7321" s="25"/>
      <c r="E7321" s="25"/>
      <c r="F7321" s="25"/>
    </row>
    <row r="7322" spans="1:6" s="57" customFormat="1">
      <c r="A7322" s="23"/>
      <c r="B7322" s="61"/>
      <c r="C7322" s="24"/>
      <c r="D7322" s="25"/>
      <c r="E7322" s="25"/>
      <c r="F7322" s="25"/>
    </row>
    <row r="7323" spans="1:6" s="57" customFormat="1">
      <c r="A7323" s="23"/>
      <c r="B7323" s="61"/>
      <c r="C7323" s="24"/>
      <c r="D7323" s="25"/>
      <c r="E7323" s="25"/>
      <c r="F7323" s="25"/>
    </row>
    <row r="7324" spans="1:6" s="57" customFormat="1">
      <c r="A7324" s="23"/>
      <c r="B7324" s="61"/>
      <c r="C7324" s="24"/>
      <c r="D7324" s="25"/>
      <c r="E7324" s="25"/>
      <c r="F7324" s="25"/>
    </row>
    <row r="7325" spans="1:6" s="57" customFormat="1">
      <c r="A7325" s="23"/>
      <c r="B7325" s="61"/>
      <c r="C7325" s="24"/>
      <c r="D7325" s="25"/>
      <c r="E7325" s="25"/>
      <c r="F7325" s="25"/>
    </row>
    <row r="7326" spans="1:6" s="57" customFormat="1">
      <c r="A7326" s="23"/>
      <c r="B7326" s="61"/>
      <c r="C7326" s="24"/>
      <c r="D7326" s="25"/>
      <c r="E7326" s="25"/>
      <c r="F7326" s="25"/>
    </row>
    <row r="7327" spans="1:6" s="57" customFormat="1">
      <c r="A7327" s="23"/>
      <c r="B7327" s="61"/>
      <c r="C7327" s="24"/>
      <c r="D7327" s="25"/>
      <c r="E7327" s="25"/>
      <c r="F7327" s="25"/>
    </row>
    <row r="7328" spans="1:6" s="57" customFormat="1">
      <c r="A7328" s="23"/>
      <c r="B7328" s="61"/>
      <c r="C7328" s="24"/>
      <c r="D7328" s="25"/>
      <c r="E7328" s="25"/>
      <c r="F7328" s="25"/>
    </row>
    <row r="7329" spans="1:6" s="57" customFormat="1">
      <c r="A7329" s="23"/>
      <c r="B7329" s="61"/>
      <c r="C7329" s="24"/>
      <c r="D7329" s="25"/>
      <c r="E7329" s="25"/>
      <c r="F7329" s="25"/>
    </row>
    <row r="7330" spans="1:6" s="57" customFormat="1">
      <c r="A7330" s="23"/>
      <c r="B7330" s="61"/>
      <c r="C7330" s="24"/>
      <c r="D7330" s="25"/>
      <c r="E7330" s="25"/>
      <c r="F7330" s="25"/>
    </row>
    <row r="7331" spans="1:6" s="57" customFormat="1">
      <c r="A7331" s="23"/>
      <c r="B7331" s="61"/>
      <c r="C7331" s="24"/>
      <c r="D7331" s="25"/>
      <c r="E7331" s="25"/>
      <c r="F7331" s="25"/>
    </row>
    <row r="7332" spans="1:6" s="57" customFormat="1">
      <c r="A7332" s="23"/>
      <c r="B7332" s="61"/>
      <c r="C7332" s="24"/>
      <c r="D7332" s="25"/>
      <c r="E7332" s="25"/>
      <c r="F7332" s="25"/>
    </row>
    <row r="7333" spans="1:6" s="57" customFormat="1">
      <c r="A7333" s="23"/>
      <c r="B7333" s="61"/>
      <c r="C7333" s="24"/>
      <c r="D7333" s="25"/>
      <c r="E7333" s="25"/>
      <c r="F7333" s="25"/>
    </row>
    <row r="7334" spans="1:6" s="57" customFormat="1">
      <c r="A7334" s="23"/>
      <c r="B7334" s="61"/>
      <c r="C7334" s="24"/>
      <c r="D7334" s="25"/>
      <c r="E7334" s="25"/>
      <c r="F7334" s="25"/>
    </row>
    <row r="7335" spans="1:6" s="57" customFormat="1">
      <c r="A7335" s="23"/>
      <c r="B7335" s="61"/>
      <c r="C7335" s="24"/>
      <c r="D7335" s="25"/>
      <c r="E7335" s="25"/>
      <c r="F7335" s="25"/>
    </row>
    <row r="7336" spans="1:6" s="57" customFormat="1">
      <c r="A7336" s="23"/>
      <c r="B7336" s="61"/>
      <c r="C7336" s="24"/>
      <c r="D7336" s="25"/>
      <c r="E7336" s="25"/>
      <c r="F7336" s="25"/>
    </row>
    <row r="7337" spans="1:6" s="57" customFormat="1">
      <c r="A7337" s="23"/>
      <c r="B7337" s="61"/>
      <c r="C7337" s="24"/>
      <c r="D7337" s="25"/>
      <c r="E7337" s="25"/>
      <c r="F7337" s="25"/>
    </row>
    <row r="7338" spans="1:6" s="57" customFormat="1">
      <c r="A7338" s="23"/>
      <c r="B7338" s="61"/>
      <c r="C7338" s="24"/>
      <c r="D7338" s="25"/>
      <c r="E7338" s="25"/>
      <c r="F7338" s="25"/>
    </row>
    <row r="7339" spans="1:6" s="57" customFormat="1">
      <c r="A7339" s="23"/>
      <c r="B7339" s="61"/>
      <c r="C7339" s="24"/>
      <c r="D7339" s="25"/>
      <c r="E7339" s="25"/>
      <c r="F7339" s="25"/>
    </row>
    <row r="7340" spans="1:6" s="57" customFormat="1">
      <c r="A7340" s="23"/>
      <c r="B7340" s="61"/>
      <c r="C7340" s="24"/>
      <c r="D7340" s="25"/>
      <c r="E7340" s="25"/>
      <c r="F7340" s="25"/>
    </row>
    <row r="7341" spans="1:6" s="57" customFormat="1">
      <c r="A7341" s="23"/>
      <c r="B7341" s="61"/>
      <c r="C7341" s="24"/>
      <c r="D7341" s="25"/>
      <c r="E7341" s="25"/>
      <c r="F7341" s="25"/>
    </row>
    <row r="7342" spans="1:6" s="57" customFormat="1">
      <c r="A7342" s="23"/>
      <c r="B7342" s="61"/>
      <c r="C7342" s="24"/>
      <c r="D7342" s="25"/>
      <c r="E7342" s="25"/>
      <c r="F7342" s="25"/>
    </row>
    <row r="7343" spans="1:6" s="57" customFormat="1">
      <c r="A7343" s="23"/>
      <c r="B7343" s="61"/>
      <c r="C7343" s="24"/>
      <c r="D7343" s="25"/>
      <c r="E7343" s="25"/>
      <c r="F7343" s="25"/>
    </row>
    <row r="7344" spans="1:6" s="57" customFormat="1">
      <c r="A7344" s="23"/>
      <c r="B7344" s="61"/>
      <c r="C7344" s="24"/>
      <c r="D7344" s="25"/>
      <c r="E7344" s="25"/>
      <c r="F7344" s="25"/>
    </row>
    <row r="7345" spans="1:6" s="57" customFormat="1">
      <c r="A7345" s="23"/>
      <c r="B7345" s="61"/>
      <c r="C7345" s="24"/>
      <c r="D7345" s="25"/>
      <c r="E7345" s="25"/>
      <c r="F7345" s="25"/>
    </row>
    <row r="7346" spans="1:6" s="57" customFormat="1">
      <c r="A7346" s="23"/>
      <c r="B7346" s="61"/>
      <c r="C7346" s="24"/>
      <c r="D7346" s="25"/>
      <c r="E7346" s="25"/>
      <c r="F7346" s="25"/>
    </row>
    <row r="7347" spans="1:6" s="57" customFormat="1">
      <c r="A7347" s="23"/>
      <c r="B7347" s="61"/>
      <c r="C7347" s="24"/>
      <c r="D7347" s="25"/>
      <c r="E7347" s="25"/>
      <c r="F7347" s="25"/>
    </row>
    <row r="7348" spans="1:6" s="57" customFormat="1">
      <c r="A7348" s="23"/>
      <c r="B7348" s="61"/>
      <c r="C7348" s="24"/>
      <c r="D7348" s="25"/>
      <c r="E7348" s="25"/>
      <c r="F7348" s="25"/>
    </row>
    <row r="7349" spans="1:6" s="57" customFormat="1">
      <c r="A7349" s="23"/>
      <c r="B7349" s="61"/>
      <c r="C7349" s="24"/>
      <c r="D7349" s="25"/>
      <c r="E7349" s="25"/>
      <c r="F7349" s="25"/>
    </row>
    <row r="7350" spans="1:6" s="57" customFormat="1">
      <c r="A7350" s="23"/>
      <c r="B7350" s="61"/>
      <c r="C7350" s="24"/>
      <c r="D7350" s="25"/>
      <c r="E7350" s="25"/>
      <c r="F7350" s="25"/>
    </row>
    <row r="7351" spans="1:6" s="57" customFormat="1">
      <c r="A7351" s="23"/>
      <c r="B7351" s="61"/>
      <c r="C7351" s="24"/>
      <c r="D7351" s="25"/>
      <c r="E7351" s="25"/>
      <c r="F7351" s="25"/>
    </row>
    <row r="7352" spans="1:6" s="57" customFormat="1">
      <c r="A7352" s="23"/>
      <c r="B7352" s="61"/>
      <c r="C7352" s="24"/>
      <c r="D7352" s="25"/>
      <c r="E7352" s="25"/>
      <c r="F7352" s="25"/>
    </row>
    <row r="7353" spans="1:6" s="57" customFormat="1">
      <c r="A7353" s="23"/>
      <c r="B7353" s="61"/>
      <c r="C7353" s="24"/>
      <c r="D7353" s="25"/>
      <c r="E7353" s="25"/>
      <c r="F7353" s="25"/>
    </row>
    <row r="7354" spans="1:6" s="57" customFormat="1">
      <c r="A7354" s="23"/>
      <c r="B7354" s="61"/>
      <c r="C7354" s="24"/>
      <c r="D7354" s="25"/>
      <c r="E7354" s="25"/>
      <c r="F7354" s="25"/>
    </row>
    <row r="7355" spans="1:6" s="57" customFormat="1">
      <c r="A7355" s="23"/>
      <c r="B7355" s="61"/>
      <c r="C7355" s="24"/>
      <c r="D7355" s="25"/>
      <c r="E7355" s="25"/>
      <c r="F7355" s="25"/>
    </row>
    <row r="7356" spans="1:6" s="57" customFormat="1">
      <c r="A7356" s="23"/>
      <c r="B7356" s="61"/>
      <c r="C7356" s="24"/>
      <c r="D7356" s="25"/>
      <c r="E7356" s="25"/>
      <c r="F7356" s="25"/>
    </row>
    <row r="7357" spans="1:6" s="57" customFormat="1">
      <c r="A7357" s="23"/>
      <c r="B7357" s="61"/>
      <c r="C7357" s="24"/>
      <c r="D7357" s="25"/>
      <c r="E7357" s="25"/>
      <c r="F7357" s="25"/>
    </row>
    <row r="7358" spans="1:6" s="57" customFormat="1">
      <c r="A7358" s="23"/>
      <c r="B7358" s="61"/>
      <c r="C7358" s="24"/>
      <c r="D7358" s="25"/>
      <c r="E7358" s="25"/>
      <c r="F7358" s="25"/>
    </row>
    <row r="7359" spans="1:6" s="57" customFormat="1">
      <c r="A7359" s="23"/>
      <c r="B7359" s="61"/>
      <c r="C7359" s="24"/>
      <c r="D7359" s="25"/>
      <c r="E7359" s="25"/>
      <c r="F7359" s="25"/>
    </row>
    <row r="7360" spans="1:6" s="57" customFormat="1">
      <c r="A7360" s="23"/>
      <c r="B7360" s="61"/>
      <c r="C7360" s="24"/>
      <c r="D7360" s="25"/>
      <c r="E7360" s="25"/>
      <c r="F7360" s="25"/>
    </row>
    <row r="7361" spans="1:10" s="57" customFormat="1">
      <c r="A7361" s="23"/>
      <c r="B7361" s="61"/>
      <c r="C7361" s="24"/>
      <c r="D7361" s="25"/>
      <c r="E7361" s="25"/>
      <c r="F7361" s="25"/>
    </row>
    <row r="7362" spans="1:10" s="57" customFormat="1">
      <c r="A7362" s="23"/>
      <c r="B7362" s="61"/>
      <c r="C7362" s="24"/>
      <c r="D7362" s="25"/>
      <c r="E7362" s="25"/>
      <c r="F7362" s="25"/>
    </row>
    <row r="7363" spans="1:10" s="57" customFormat="1">
      <c r="A7363" s="23"/>
      <c r="B7363" s="61"/>
      <c r="C7363" s="24"/>
      <c r="D7363" s="25"/>
      <c r="E7363" s="25"/>
      <c r="F7363" s="25"/>
    </row>
    <row r="7364" spans="1:10" s="57" customFormat="1">
      <c r="A7364" s="23"/>
      <c r="B7364" s="61"/>
      <c r="C7364" s="24"/>
      <c r="D7364" s="25"/>
      <c r="E7364" s="25"/>
      <c r="F7364" s="25"/>
    </row>
    <row r="7365" spans="1:10" s="57" customFormat="1">
      <c r="A7365" s="23"/>
      <c r="B7365" s="61"/>
      <c r="C7365" s="24"/>
      <c r="D7365" s="25"/>
      <c r="E7365" s="25"/>
      <c r="F7365" s="25"/>
    </row>
    <row r="7366" spans="1:10" s="57" customFormat="1">
      <c r="A7366" s="23"/>
      <c r="B7366" s="61"/>
      <c r="C7366" s="24"/>
      <c r="D7366" s="25"/>
      <c r="E7366" s="25"/>
      <c r="F7366" s="25"/>
    </row>
    <row r="7367" spans="1:10" s="57" customFormat="1">
      <c r="A7367" s="23"/>
      <c r="B7367" s="61"/>
      <c r="C7367" s="24"/>
      <c r="D7367" s="25"/>
      <c r="E7367" s="25"/>
      <c r="F7367" s="25"/>
    </row>
    <row r="7368" spans="1:10" s="57" customFormat="1">
      <c r="A7368" s="23"/>
      <c r="B7368" s="61"/>
      <c r="C7368" s="24"/>
      <c r="D7368" s="25"/>
      <c r="E7368" s="25"/>
      <c r="F7368" s="25"/>
    </row>
    <row r="7369" spans="1:10" s="57" customFormat="1">
      <c r="A7369" s="23"/>
      <c r="B7369" s="61"/>
      <c r="C7369" s="24"/>
      <c r="D7369" s="25"/>
      <c r="E7369" s="25"/>
      <c r="F7369" s="25"/>
    </row>
    <row r="7370" spans="1:10" s="57" customFormat="1">
      <c r="A7370" s="23"/>
      <c r="B7370" s="61"/>
      <c r="C7370" s="24"/>
      <c r="D7370" s="25"/>
      <c r="E7370" s="25"/>
      <c r="F7370" s="25"/>
    </row>
    <row r="7371" spans="1:10" s="57" customFormat="1">
      <c r="A7371" s="23"/>
      <c r="B7371" s="61"/>
      <c r="C7371" s="24"/>
      <c r="D7371" s="25"/>
      <c r="E7371" s="25"/>
      <c r="F7371" s="25"/>
    </row>
    <row r="7372" spans="1:10" s="57" customFormat="1">
      <c r="A7372" s="23"/>
      <c r="B7372" s="61"/>
      <c r="C7372" s="24"/>
      <c r="D7372" s="25"/>
      <c r="E7372" s="25"/>
      <c r="F7372" s="25"/>
    </row>
    <row r="7373" spans="1:10" s="57" customFormat="1">
      <c r="A7373" s="23"/>
      <c r="B7373" s="61"/>
      <c r="C7373" s="24"/>
      <c r="D7373" s="25"/>
      <c r="E7373" s="25"/>
      <c r="F7373" s="25"/>
    </row>
    <row r="7374" spans="1:10" s="57" customFormat="1">
      <c r="A7374" s="23"/>
      <c r="B7374" s="61"/>
      <c r="C7374" s="24"/>
      <c r="D7374" s="25"/>
      <c r="E7374" s="25"/>
      <c r="F7374" s="25"/>
    </row>
    <row r="7375" spans="1:10" s="57" customFormat="1">
      <c r="A7375" s="23"/>
      <c r="B7375" s="61"/>
      <c r="C7375" s="24"/>
      <c r="D7375" s="25"/>
      <c r="E7375" s="25"/>
      <c r="F7375" s="25"/>
    </row>
    <row r="7376" spans="1:10" s="57" customFormat="1">
      <c r="A7376" s="23"/>
      <c r="B7376" s="61"/>
      <c r="C7376" s="24"/>
      <c r="D7376" s="25"/>
      <c r="E7376" s="25"/>
      <c r="F7376" s="25"/>
      <c r="G7376" s="58"/>
      <c r="H7376" s="58"/>
      <c r="I7376" s="58"/>
      <c r="J7376" s="58"/>
    </row>
    <row r="7377" spans="1:11" s="57" customFormat="1">
      <c r="A7377" s="23"/>
      <c r="B7377" s="61"/>
      <c r="C7377" s="24"/>
      <c r="D7377" s="25"/>
      <c r="E7377" s="25"/>
      <c r="F7377" s="25"/>
    </row>
    <row r="7378" spans="1:11" s="57" customFormat="1">
      <c r="A7378" s="23"/>
      <c r="B7378" s="61"/>
      <c r="C7378" s="24"/>
      <c r="D7378" s="25"/>
      <c r="E7378" s="25"/>
      <c r="F7378" s="25"/>
    </row>
    <row r="7379" spans="1:11" s="57" customFormat="1">
      <c r="A7379" s="23"/>
      <c r="B7379" s="61"/>
      <c r="C7379" s="24"/>
      <c r="D7379" s="25"/>
      <c r="E7379" s="25"/>
      <c r="F7379" s="25"/>
      <c r="K7379" s="58"/>
    </row>
    <row r="7380" spans="1:11" s="57" customFormat="1">
      <c r="A7380" s="23"/>
      <c r="B7380" s="61"/>
      <c r="C7380" s="24"/>
      <c r="D7380" s="25"/>
      <c r="E7380" s="25"/>
      <c r="F7380" s="25"/>
    </row>
    <row r="7381" spans="1:11" s="57" customFormat="1">
      <c r="A7381" s="23"/>
      <c r="B7381" s="61"/>
      <c r="C7381" s="24"/>
      <c r="D7381" s="25"/>
      <c r="E7381" s="25"/>
      <c r="F7381" s="25"/>
    </row>
    <row r="7382" spans="1:11" s="57" customFormat="1">
      <c r="A7382" s="23"/>
      <c r="B7382" s="61"/>
      <c r="C7382" s="24"/>
      <c r="D7382" s="25"/>
      <c r="E7382" s="25"/>
      <c r="F7382" s="25"/>
    </row>
    <row r="7383" spans="1:11" s="58" customFormat="1">
      <c r="A7383" s="23"/>
      <c r="B7383" s="61"/>
      <c r="C7383" s="24"/>
      <c r="D7383" s="25"/>
      <c r="E7383" s="25"/>
      <c r="F7383" s="25"/>
      <c r="G7383" s="57"/>
      <c r="H7383" s="57"/>
      <c r="I7383" s="57"/>
      <c r="J7383" s="57"/>
      <c r="K7383" s="57"/>
    </row>
    <row r="7384" spans="1:11" s="57" customFormat="1">
      <c r="A7384" s="23"/>
      <c r="B7384" s="61"/>
      <c r="C7384" s="24"/>
      <c r="D7384" s="25"/>
      <c r="E7384" s="25"/>
      <c r="F7384" s="25"/>
    </row>
    <row r="7385" spans="1:11" s="57" customFormat="1">
      <c r="A7385" s="23"/>
      <c r="B7385" s="61"/>
      <c r="C7385" s="24"/>
      <c r="D7385" s="25"/>
      <c r="E7385" s="25"/>
      <c r="F7385" s="25"/>
    </row>
    <row r="7386" spans="1:11" s="57" customFormat="1">
      <c r="A7386" s="23"/>
      <c r="B7386" s="61"/>
      <c r="C7386" s="24"/>
      <c r="D7386" s="25"/>
      <c r="E7386" s="25"/>
      <c r="F7386" s="25"/>
    </row>
    <row r="7387" spans="1:11" s="57" customFormat="1">
      <c r="A7387" s="23"/>
      <c r="B7387" s="61"/>
      <c r="C7387" s="24"/>
      <c r="D7387" s="25"/>
      <c r="E7387" s="25"/>
      <c r="F7387" s="25"/>
    </row>
    <row r="7388" spans="1:11" s="57" customFormat="1">
      <c r="A7388" s="23"/>
      <c r="B7388" s="61"/>
      <c r="C7388" s="24"/>
      <c r="D7388" s="25"/>
      <c r="E7388" s="25"/>
      <c r="F7388" s="25"/>
    </row>
    <row r="7389" spans="1:11" s="57" customFormat="1">
      <c r="A7389" s="23"/>
      <c r="B7389" s="61"/>
      <c r="C7389" s="24"/>
      <c r="D7389" s="25"/>
      <c r="E7389" s="25"/>
      <c r="F7389" s="25"/>
    </row>
    <row r="7390" spans="1:11" s="57" customFormat="1">
      <c r="A7390" s="23"/>
      <c r="B7390" s="61"/>
      <c r="C7390" s="24"/>
      <c r="D7390" s="25"/>
      <c r="E7390" s="25"/>
      <c r="F7390" s="25"/>
    </row>
    <row r="7391" spans="1:11" s="57" customFormat="1">
      <c r="A7391" s="23"/>
      <c r="B7391" s="61"/>
      <c r="C7391" s="24"/>
      <c r="D7391" s="25"/>
      <c r="E7391" s="25"/>
      <c r="F7391" s="25"/>
    </row>
    <row r="7392" spans="1:11" s="57" customFormat="1">
      <c r="A7392" s="23"/>
      <c r="B7392" s="61"/>
      <c r="C7392" s="24"/>
      <c r="D7392" s="25"/>
      <c r="E7392" s="25"/>
      <c r="F7392" s="25"/>
    </row>
    <row r="7393" spans="1:6" s="57" customFormat="1">
      <c r="A7393" s="23"/>
      <c r="B7393" s="61"/>
      <c r="C7393" s="24"/>
      <c r="D7393" s="25"/>
      <c r="E7393" s="25"/>
      <c r="F7393" s="25"/>
    </row>
    <row r="7394" spans="1:6" s="57" customFormat="1">
      <c r="A7394" s="23"/>
      <c r="B7394" s="61"/>
      <c r="C7394" s="24"/>
      <c r="D7394" s="25"/>
      <c r="E7394" s="25"/>
      <c r="F7394" s="25"/>
    </row>
    <row r="7395" spans="1:6" s="57" customFormat="1">
      <c r="A7395" s="23"/>
      <c r="B7395" s="61"/>
      <c r="C7395" s="24"/>
      <c r="D7395" s="25"/>
      <c r="E7395" s="25"/>
      <c r="F7395" s="25"/>
    </row>
    <row r="7396" spans="1:6" s="57" customFormat="1">
      <c r="A7396" s="23"/>
      <c r="B7396" s="61"/>
      <c r="C7396" s="24"/>
      <c r="D7396" s="25"/>
      <c r="E7396" s="25"/>
      <c r="F7396" s="25"/>
    </row>
    <row r="7397" spans="1:6" s="57" customFormat="1">
      <c r="A7397" s="23"/>
      <c r="B7397" s="61"/>
      <c r="C7397" s="24"/>
      <c r="D7397" s="25"/>
      <c r="E7397" s="25"/>
      <c r="F7397" s="25"/>
    </row>
    <row r="7398" spans="1:6" s="57" customFormat="1">
      <c r="A7398" s="23"/>
      <c r="B7398" s="61"/>
      <c r="C7398" s="24"/>
      <c r="D7398" s="25"/>
      <c r="E7398" s="25"/>
      <c r="F7398" s="25"/>
    </row>
    <row r="7399" spans="1:6" s="57" customFormat="1">
      <c r="A7399" s="23"/>
      <c r="B7399" s="61"/>
      <c r="C7399" s="24"/>
      <c r="D7399" s="25"/>
      <c r="E7399" s="25"/>
      <c r="F7399" s="25"/>
    </row>
    <row r="7400" spans="1:6" s="57" customFormat="1">
      <c r="A7400" s="23"/>
      <c r="B7400" s="61"/>
      <c r="C7400" s="24"/>
      <c r="D7400" s="25"/>
      <c r="E7400" s="25"/>
      <c r="F7400" s="25"/>
    </row>
    <row r="7401" spans="1:6" s="57" customFormat="1">
      <c r="A7401" s="23"/>
      <c r="B7401" s="61"/>
      <c r="C7401" s="24"/>
      <c r="D7401" s="25"/>
      <c r="E7401" s="25"/>
      <c r="F7401" s="25"/>
    </row>
    <row r="7402" spans="1:6" s="57" customFormat="1">
      <c r="A7402" s="23"/>
      <c r="B7402" s="61"/>
      <c r="C7402" s="24"/>
      <c r="D7402" s="25"/>
      <c r="E7402" s="25"/>
      <c r="F7402" s="25"/>
    </row>
    <row r="7403" spans="1:6" s="57" customFormat="1">
      <c r="A7403" s="23"/>
      <c r="B7403" s="61"/>
      <c r="C7403" s="24"/>
      <c r="D7403" s="25"/>
      <c r="E7403" s="25"/>
      <c r="F7403" s="25"/>
    </row>
    <row r="7404" spans="1:6" s="57" customFormat="1">
      <c r="A7404" s="23"/>
      <c r="B7404" s="61"/>
      <c r="C7404" s="24"/>
      <c r="D7404" s="25"/>
      <c r="E7404" s="25"/>
      <c r="F7404" s="25"/>
    </row>
    <row r="7405" spans="1:6" s="57" customFormat="1">
      <c r="A7405" s="23"/>
      <c r="B7405" s="61"/>
      <c r="C7405" s="24"/>
      <c r="D7405" s="25"/>
      <c r="E7405" s="25"/>
      <c r="F7405" s="25"/>
    </row>
    <row r="7406" spans="1:6" s="57" customFormat="1">
      <c r="A7406" s="23"/>
      <c r="B7406" s="61"/>
      <c r="C7406" s="24"/>
      <c r="D7406" s="25"/>
      <c r="E7406" s="25"/>
      <c r="F7406" s="25"/>
    </row>
    <row r="7407" spans="1:6" s="57" customFormat="1">
      <c r="A7407" s="23"/>
      <c r="B7407" s="61"/>
      <c r="C7407" s="24"/>
      <c r="D7407" s="25"/>
      <c r="E7407" s="25"/>
      <c r="F7407" s="25"/>
    </row>
    <row r="7408" spans="1:6" s="57" customFormat="1">
      <c r="A7408" s="23"/>
      <c r="B7408" s="61"/>
      <c r="C7408" s="24"/>
      <c r="D7408" s="25"/>
      <c r="E7408" s="25"/>
      <c r="F7408" s="25"/>
    </row>
    <row r="7409" spans="1:6" s="57" customFormat="1">
      <c r="A7409" s="23"/>
      <c r="B7409" s="61"/>
      <c r="C7409" s="24"/>
      <c r="D7409" s="25"/>
      <c r="E7409" s="25"/>
      <c r="F7409" s="25"/>
    </row>
    <row r="7410" spans="1:6" s="57" customFormat="1">
      <c r="A7410" s="23"/>
      <c r="B7410" s="61"/>
      <c r="C7410" s="24"/>
      <c r="D7410" s="25"/>
      <c r="E7410" s="25"/>
      <c r="F7410" s="25"/>
    </row>
    <row r="7411" spans="1:6" s="57" customFormat="1">
      <c r="A7411" s="23"/>
      <c r="B7411" s="61"/>
      <c r="C7411" s="24"/>
      <c r="D7411" s="25"/>
      <c r="E7411" s="25"/>
      <c r="F7411" s="25"/>
    </row>
    <row r="7412" spans="1:6" s="57" customFormat="1">
      <c r="A7412" s="23"/>
      <c r="B7412" s="61"/>
      <c r="C7412" s="24"/>
      <c r="D7412" s="25"/>
      <c r="E7412" s="25"/>
      <c r="F7412" s="25"/>
    </row>
    <row r="7413" spans="1:6" s="57" customFormat="1">
      <c r="A7413" s="23"/>
      <c r="B7413" s="61"/>
      <c r="C7413" s="24"/>
      <c r="D7413" s="25"/>
      <c r="E7413" s="25"/>
      <c r="F7413" s="25"/>
    </row>
    <row r="7414" spans="1:6" s="57" customFormat="1">
      <c r="A7414" s="23"/>
      <c r="B7414" s="61"/>
      <c r="C7414" s="24"/>
      <c r="D7414" s="25"/>
      <c r="E7414" s="25"/>
      <c r="F7414" s="25"/>
    </row>
    <row r="7415" spans="1:6" s="57" customFormat="1">
      <c r="A7415" s="23"/>
      <c r="B7415" s="61"/>
      <c r="C7415" s="24"/>
      <c r="D7415" s="25"/>
      <c r="E7415" s="25"/>
      <c r="F7415" s="25"/>
    </row>
    <row r="7416" spans="1:6" s="57" customFormat="1">
      <c r="A7416" s="23"/>
      <c r="B7416" s="61"/>
      <c r="C7416" s="24"/>
      <c r="D7416" s="25"/>
      <c r="E7416" s="25"/>
      <c r="F7416" s="25"/>
    </row>
    <row r="7417" spans="1:6" s="57" customFormat="1">
      <c r="A7417" s="23"/>
      <c r="B7417" s="61"/>
      <c r="C7417" s="24"/>
      <c r="D7417" s="25"/>
      <c r="E7417" s="25"/>
      <c r="F7417" s="25"/>
    </row>
    <row r="7418" spans="1:6" s="57" customFormat="1">
      <c r="A7418" s="23"/>
      <c r="B7418" s="61"/>
      <c r="C7418" s="24"/>
      <c r="D7418" s="25"/>
      <c r="E7418" s="25"/>
      <c r="F7418" s="25"/>
    </row>
    <row r="7419" spans="1:6" s="57" customFormat="1">
      <c r="A7419" s="23"/>
      <c r="B7419" s="61"/>
      <c r="C7419" s="24"/>
      <c r="D7419" s="25"/>
      <c r="E7419" s="25"/>
      <c r="F7419" s="25"/>
    </row>
    <row r="7420" spans="1:6" s="57" customFormat="1">
      <c r="A7420" s="23"/>
      <c r="B7420" s="61"/>
      <c r="C7420" s="24"/>
      <c r="D7420" s="25"/>
      <c r="E7420" s="25"/>
      <c r="F7420" s="25"/>
    </row>
    <row r="7421" spans="1:6" s="57" customFormat="1">
      <c r="A7421" s="23"/>
      <c r="B7421" s="61"/>
      <c r="C7421" s="24"/>
      <c r="D7421" s="25"/>
      <c r="E7421" s="25"/>
      <c r="F7421" s="25"/>
    </row>
    <row r="7422" spans="1:6" s="57" customFormat="1">
      <c r="A7422" s="23"/>
      <c r="B7422" s="61"/>
      <c r="C7422" s="24"/>
      <c r="D7422" s="25"/>
      <c r="E7422" s="25"/>
      <c r="F7422" s="25"/>
    </row>
    <row r="7423" spans="1:6" s="57" customFormat="1">
      <c r="A7423" s="23"/>
      <c r="B7423" s="61"/>
      <c r="C7423" s="24"/>
      <c r="D7423" s="25"/>
      <c r="E7423" s="25"/>
      <c r="F7423" s="25"/>
    </row>
    <row r="7424" spans="1:6" s="57" customFormat="1">
      <c r="A7424" s="23"/>
      <c r="B7424" s="61"/>
      <c r="C7424" s="24"/>
      <c r="D7424" s="25"/>
      <c r="E7424" s="25"/>
      <c r="F7424" s="25"/>
    </row>
    <row r="7425" spans="1:6" s="57" customFormat="1">
      <c r="A7425" s="23"/>
      <c r="B7425" s="61"/>
      <c r="C7425" s="24"/>
      <c r="D7425" s="25"/>
      <c r="E7425" s="25"/>
      <c r="F7425" s="25"/>
    </row>
    <row r="7426" spans="1:6" s="57" customFormat="1">
      <c r="A7426" s="23"/>
      <c r="B7426" s="61"/>
      <c r="C7426" s="24"/>
      <c r="D7426" s="25"/>
      <c r="E7426" s="25"/>
      <c r="F7426" s="25"/>
    </row>
    <row r="7427" spans="1:6" s="57" customFormat="1">
      <c r="A7427" s="23"/>
      <c r="B7427" s="61"/>
      <c r="C7427" s="24"/>
      <c r="D7427" s="25"/>
      <c r="E7427" s="25"/>
      <c r="F7427" s="25"/>
    </row>
    <row r="7428" spans="1:6" s="57" customFormat="1">
      <c r="A7428" s="23"/>
      <c r="B7428" s="61"/>
      <c r="C7428" s="24"/>
      <c r="D7428" s="25"/>
      <c r="E7428" s="25"/>
      <c r="F7428" s="25"/>
    </row>
    <row r="7429" spans="1:6" s="57" customFormat="1">
      <c r="A7429" s="23"/>
      <c r="B7429" s="61"/>
      <c r="C7429" s="24"/>
      <c r="D7429" s="25"/>
      <c r="E7429" s="25"/>
      <c r="F7429" s="25"/>
    </row>
    <row r="7430" spans="1:6" s="57" customFormat="1">
      <c r="A7430" s="23"/>
      <c r="B7430" s="61"/>
      <c r="C7430" s="24"/>
      <c r="D7430" s="25"/>
      <c r="E7430" s="25"/>
      <c r="F7430" s="25"/>
    </row>
    <row r="7431" spans="1:6" s="57" customFormat="1">
      <c r="A7431" s="23"/>
      <c r="B7431" s="61"/>
      <c r="C7431" s="24"/>
      <c r="D7431" s="25"/>
      <c r="E7431" s="25"/>
      <c r="F7431" s="25"/>
    </row>
    <row r="7432" spans="1:6" s="57" customFormat="1">
      <c r="A7432" s="23"/>
      <c r="B7432" s="61"/>
      <c r="C7432" s="24"/>
      <c r="D7432" s="25"/>
      <c r="E7432" s="25"/>
      <c r="F7432" s="25"/>
    </row>
    <row r="7433" spans="1:6" s="57" customFormat="1">
      <c r="A7433" s="23"/>
      <c r="B7433" s="61"/>
      <c r="C7433" s="24"/>
      <c r="D7433" s="25"/>
      <c r="E7433" s="25"/>
      <c r="F7433" s="25"/>
    </row>
    <row r="7434" spans="1:6" s="57" customFormat="1">
      <c r="A7434" s="23"/>
      <c r="B7434" s="61"/>
      <c r="C7434" s="24"/>
      <c r="D7434" s="25"/>
      <c r="E7434" s="25"/>
      <c r="F7434" s="25"/>
    </row>
    <row r="7435" spans="1:6" s="57" customFormat="1">
      <c r="A7435" s="23"/>
      <c r="B7435" s="61"/>
      <c r="C7435" s="24"/>
      <c r="D7435" s="25"/>
      <c r="E7435" s="25"/>
      <c r="F7435" s="25"/>
    </row>
    <row r="7436" spans="1:6" s="57" customFormat="1">
      <c r="A7436" s="23"/>
      <c r="B7436" s="61"/>
      <c r="C7436" s="24"/>
      <c r="D7436" s="25"/>
      <c r="E7436" s="25"/>
      <c r="F7436" s="25"/>
    </row>
    <row r="7437" spans="1:6" s="57" customFormat="1">
      <c r="A7437" s="23"/>
      <c r="B7437" s="61"/>
      <c r="C7437" s="24"/>
      <c r="D7437" s="25"/>
      <c r="E7437" s="25"/>
      <c r="F7437" s="25"/>
    </row>
    <row r="7438" spans="1:6" s="57" customFormat="1">
      <c r="A7438" s="23"/>
      <c r="B7438" s="61"/>
      <c r="C7438" s="24"/>
      <c r="D7438" s="25"/>
      <c r="E7438" s="25"/>
      <c r="F7438" s="25"/>
    </row>
    <row r="7439" spans="1:6" s="57" customFormat="1">
      <c r="A7439" s="23"/>
      <c r="B7439" s="61"/>
      <c r="C7439" s="24"/>
      <c r="D7439" s="25"/>
      <c r="E7439" s="25"/>
      <c r="F7439" s="25"/>
    </row>
    <row r="7440" spans="1:6" s="57" customFormat="1">
      <c r="A7440" s="23"/>
      <c r="B7440" s="61"/>
      <c r="C7440" s="24"/>
      <c r="D7440" s="25"/>
      <c r="E7440" s="25"/>
      <c r="F7440" s="25"/>
    </row>
    <row r="7441" spans="1:6" s="57" customFormat="1">
      <c r="A7441" s="23"/>
      <c r="B7441" s="61"/>
      <c r="C7441" s="24"/>
      <c r="D7441" s="25"/>
      <c r="E7441" s="25"/>
      <c r="F7441" s="25"/>
    </row>
    <row r="7442" spans="1:6" s="57" customFormat="1">
      <c r="A7442" s="23"/>
      <c r="B7442" s="61"/>
      <c r="C7442" s="24"/>
      <c r="D7442" s="25"/>
      <c r="E7442" s="25"/>
      <c r="F7442" s="25"/>
    </row>
    <row r="7443" spans="1:6" s="57" customFormat="1">
      <c r="A7443" s="23"/>
      <c r="B7443" s="61"/>
      <c r="C7443" s="24"/>
      <c r="D7443" s="25"/>
      <c r="E7443" s="25"/>
      <c r="F7443" s="25"/>
    </row>
    <row r="7444" spans="1:6" s="57" customFormat="1">
      <c r="A7444" s="23"/>
      <c r="B7444" s="61"/>
      <c r="C7444" s="24"/>
      <c r="D7444" s="25"/>
      <c r="E7444" s="25"/>
      <c r="F7444" s="25"/>
    </row>
    <row r="7445" spans="1:6" s="57" customFormat="1">
      <c r="A7445" s="23"/>
      <c r="B7445" s="61"/>
      <c r="C7445" s="24"/>
      <c r="D7445" s="25"/>
      <c r="E7445" s="25"/>
      <c r="F7445" s="25"/>
    </row>
    <row r="7446" spans="1:6" s="57" customFormat="1">
      <c r="A7446" s="23"/>
      <c r="B7446" s="61"/>
      <c r="C7446" s="24"/>
      <c r="D7446" s="25"/>
      <c r="E7446" s="25"/>
      <c r="F7446" s="25"/>
    </row>
    <row r="7447" spans="1:6" s="57" customFormat="1">
      <c r="A7447" s="23"/>
      <c r="B7447" s="61"/>
      <c r="C7447" s="24"/>
      <c r="D7447" s="25"/>
      <c r="E7447" s="25"/>
      <c r="F7447" s="25"/>
    </row>
    <row r="7448" spans="1:6" s="57" customFormat="1">
      <c r="A7448" s="23"/>
      <c r="B7448" s="61"/>
      <c r="C7448" s="24"/>
      <c r="D7448" s="25"/>
      <c r="E7448" s="25"/>
      <c r="F7448" s="25"/>
    </row>
    <row r="7449" spans="1:6" s="57" customFormat="1">
      <c r="A7449" s="23"/>
      <c r="B7449" s="61"/>
      <c r="C7449" s="24"/>
      <c r="D7449" s="25"/>
      <c r="E7449" s="25"/>
      <c r="F7449" s="25"/>
    </row>
    <row r="7450" spans="1:6" s="57" customFormat="1">
      <c r="A7450" s="23"/>
      <c r="B7450" s="61"/>
      <c r="C7450" s="24"/>
      <c r="D7450" s="25"/>
      <c r="E7450" s="25"/>
      <c r="F7450" s="25"/>
    </row>
    <row r="7451" spans="1:6" s="57" customFormat="1">
      <c r="A7451" s="23"/>
      <c r="B7451" s="61"/>
      <c r="C7451" s="24"/>
      <c r="D7451" s="25"/>
      <c r="E7451" s="25"/>
      <c r="F7451" s="25"/>
    </row>
    <row r="7452" spans="1:6" s="57" customFormat="1">
      <c r="A7452" s="23"/>
      <c r="B7452" s="61"/>
      <c r="C7452" s="24"/>
      <c r="D7452" s="25"/>
      <c r="E7452" s="25"/>
      <c r="F7452" s="25"/>
    </row>
    <row r="7453" spans="1:6" s="57" customFormat="1">
      <c r="A7453" s="23"/>
      <c r="B7453" s="61"/>
      <c r="C7453" s="24"/>
      <c r="D7453" s="25"/>
      <c r="E7453" s="25"/>
      <c r="F7453" s="25"/>
    </row>
    <row r="7454" spans="1:6" s="57" customFormat="1">
      <c r="A7454" s="23"/>
      <c r="B7454" s="61"/>
      <c r="C7454" s="24"/>
      <c r="D7454" s="25"/>
      <c r="E7454" s="25"/>
      <c r="F7454" s="25"/>
    </row>
    <row r="7455" spans="1:6" s="57" customFormat="1">
      <c r="A7455" s="23"/>
      <c r="B7455" s="61"/>
      <c r="C7455" s="24"/>
      <c r="D7455" s="25"/>
      <c r="E7455" s="25"/>
      <c r="F7455" s="25"/>
    </row>
    <row r="7456" spans="1:6" s="57" customFormat="1">
      <c r="A7456" s="23"/>
      <c r="B7456" s="61"/>
      <c r="C7456" s="24"/>
      <c r="D7456" s="25"/>
      <c r="E7456" s="25"/>
      <c r="F7456" s="25"/>
    </row>
    <row r="7457" spans="1:6" s="57" customFormat="1">
      <c r="A7457" s="23"/>
      <c r="B7457" s="61"/>
      <c r="C7457" s="24"/>
      <c r="D7457" s="25"/>
      <c r="E7457" s="25"/>
      <c r="F7457" s="25"/>
    </row>
    <row r="7458" spans="1:6" s="57" customFormat="1">
      <c r="A7458" s="23"/>
      <c r="B7458" s="61"/>
      <c r="C7458" s="24"/>
      <c r="D7458" s="25"/>
      <c r="E7458" s="25"/>
      <c r="F7458" s="25"/>
    </row>
    <row r="7459" spans="1:6" s="57" customFormat="1">
      <c r="A7459" s="23"/>
      <c r="B7459" s="61"/>
      <c r="C7459" s="24"/>
      <c r="D7459" s="25"/>
      <c r="E7459" s="25"/>
      <c r="F7459" s="25"/>
    </row>
    <row r="7460" spans="1:6" s="57" customFormat="1">
      <c r="A7460" s="23"/>
      <c r="B7460" s="61"/>
      <c r="C7460" s="24"/>
      <c r="D7460" s="25"/>
      <c r="E7460" s="25"/>
      <c r="F7460" s="25"/>
    </row>
    <row r="7461" spans="1:6" s="57" customFormat="1">
      <c r="A7461" s="23"/>
      <c r="B7461" s="61"/>
      <c r="C7461" s="24"/>
      <c r="D7461" s="25"/>
      <c r="E7461" s="25"/>
      <c r="F7461" s="25"/>
    </row>
    <row r="7462" spans="1:6" s="57" customFormat="1">
      <c r="A7462" s="23"/>
      <c r="B7462" s="61"/>
      <c r="C7462" s="24"/>
      <c r="D7462" s="25"/>
      <c r="E7462" s="25"/>
      <c r="F7462" s="25"/>
    </row>
    <row r="7463" spans="1:6" s="57" customFormat="1">
      <c r="A7463" s="23"/>
      <c r="B7463" s="61"/>
      <c r="C7463" s="24"/>
      <c r="D7463" s="25"/>
      <c r="E7463" s="25"/>
      <c r="F7463" s="25"/>
    </row>
    <row r="7464" spans="1:6" s="57" customFormat="1">
      <c r="A7464" s="23"/>
      <c r="B7464" s="61"/>
      <c r="C7464" s="24"/>
      <c r="D7464" s="25"/>
      <c r="E7464" s="25"/>
      <c r="F7464" s="25"/>
    </row>
    <row r="7465" spans="1:6" s="57" customFormat="1">
      <c r="A7465" s="23"/>
      <c r="B7465" s="61"/>
      <c r="C7465" s="24"/>
      <c r="D7465" s="25"/>
      <c r="E7465" s="25"/>
      <c r="F7465" s="25"/>
    </row>
    <row r="7466" spans="1:6" s="57" customFormat="1">
      <c r="A7466" s="23"/>
      <c r="B7466" s="61"/>
      <c r="C7466" s="24"/>
      <c r="D7466" s="25"/>
      <c r="E7466" s="25"/>
      <c r="F7466" s="25"/>
    </row>
    <row r="7467" spans="1:6" s="57" customFormat="1">
      <c r="A7467" s="23"/>
      <c r="B7467" s="61"/>
      <c r="C7467" s="24"/>
      <c r="D7467" s="25"/>
      <c r="E7467" s="25"/>
      <c r="F7467" s="25"/>
    </row>
    <row r="7468" spans="1:6" s="57" customFormat="1">
      <c r="A7468" s="23"/>
      <c r="B7468" s="61"/>
      <c r="C7468" s="24"/>
      <c r="D7468" s="25"/>
      <c r="E7468" s="25"/>
      <c r="F7468" s="25"/>
    </row>
    <row r="7469" spans="1:6" s="57" customFormat="1">
      <c r="A7469" s="23"/>
      <c r="B7469" s="61"/>
      <c r="C7469" s="24"/>
      <c r="D7469" s="25"/>
      <c r="E7469" s="25"/>
      <c r="F7469" s="25"/>
    </row>
    <row r="7470" spans="1:6" s="57" customFormat="1">
      <c r="A7470" s="23"/>
      <c r="B7470" s="61"/>
      <c r="C7470" s="24"/>
      <c r="D7470" s="25"/>
      <c r="E7470" s="25"/>
      <c r="F7470" s="25"/>
    </row>
    <row r="7471" spans="1:6" s="57" customFormat="1">
      <c r="A7471" s="23"/>
      <c r="B7471" s="61"/>
      <c r="C7471" s="24"/>
      <c r="D7471" s="25"/>
      <c r="E7471" s="25"/>
      <c r="F7471" s="25"/>
    </row>
    <row r="7472" spans="1:6" s="57" customFormat="1">
      <c r="A7472" s="23"/>
      <c r="B7472" s="61"/>
      <c r="C7472" s="24"/>
      <c r="D7472" s="25"/>
      <c r="E7472" s="25"/>
      <c r="F7472" s="25"/>
    </row>
    <row r="7473" spans="1:6" s="57" customFormat="1">
      <c r="A7473" s="23"/>
      <c r="B7473" s="61"/>
      <c r="C7473" s="24"/>
      <c r="D7473" s="25"/>
      <c r="E7473" s="25"/>
      <c r="F7473" s="25"/>
    </row>
    <row r="7474" spans="1:6" s="57" customFormat="1">
      <c r="A7474" s="23"/>
      <c r="B7474" s="61"/>
      <c r="C7474" s="24"/>
      <c r="D7474" s="25"/>
      <c r="E7474" s="25"/>
      <c r="F7474" s="25"/>
    </row>
    <row r="7475" spans="1:6" s="57" customFormat="1">
      <c r="A7475" s="23"/>
      <c r="B7475" s="61"/>
      <c r="C7475" s="24"/>
      <c r="D7475" s="25"/>
      <c r="E7475" s="25"/>
      <c r="F7475" s="25"/>
    </row>
    <row r="7476" spans="1:6" s="57" customFormat="1">
      <c r="A7476" s="23"/>
      <c r="B7476" s="61"/>
      <c r="C7476" s="24"/>
      <c r="D7476" s="25"/>
      <c r="E7476" s="25"/>
      <c r="F7476" s="25"/>
    </row>
    <row r="7477" spans="1:6" s="57" customFormat="1">
      <c r="A7477" s="23"/>
      <c r="B7477" s="61"/>
      <c r="C7477" s="24"/>
      <c r="D7477" s="25"/>
      <c r="E7477" s="25"/>
      <c r="F7477" s="25"/>
    </row>
    <row r="7478" spans="1:6" s="57" customFormat="1">
      <c r="A7478" s="23"/>
      <c r="B7478" s="61"/>
      <c r="C7478" s="24"/>
      <c r="D7478" s="25"/>
      <c r="E7478" s="25"/>
      <c r="F7478" s="25"/>
    </row>
    <row r="7479" spans="1:6" s="57" customFormat="1">
      <c r="A7479" s="23"/>
      <c r="B7479" s="61"/>
      <c r="C7479" s="24"/>
      <c r="D7479" s="25"/>
      <c r="E7479" s="25"/>
      <c r="F7479" s="25"/>
    </row>
    <row r="7480" spans="1:6" s="57" customFormat="1">
      <c r="A7480" s="23"/>
      <c r="B7480" s="61"/>
      <c r="C7480" s="24"/>
      <c r="D7480" s="25"/>
      <c r="E7480" s="25"/>
      <c r="F7480" s="25"/>
    </row>
    <row r="7481" spans="1:6" s="57" customFormat="1">
      <c r="A7481" s="23"/>
      <c r="B7481" s="61"/>
      <c r="C7481" s="24"/>
      <c r="D7481" s="25"/>
      <c r="E7481" s="25"/>
      <c r="F7481" s="25"/>
    </row>
    <row r="7482" spans="1:6" s="57" customFormat="1">
      <c r="A7482" s="23"/>
      <c r="B7482" s="61"/>
      <c r="C7482" s="24"/>
      <c r="D7482" s="25"/>
      <c r="E7482" s="25"/>
      <c r="F7482" s="25"/>
    </row>
    <row r="7483" spans="1:6" s="57" customFormat="1">
      <c r="A7483" s="23"/>
      <c r="B7483" s="61"/>
      <c r="C7483" s="24"/>
      <c r="D7483" s="25"/>
      <c r="E7483" s="25"/>
      <c r="F7483" s="25"/>
    </row>
    <row r="7484" spans="1:6" s="57" customFormat="1">
      <c r="A7484" s="23"/>
      <c r="B7484" s="61"/>
      <c r="C7484" s="24"/>
      <c r="D7484" s="25"/>
      <c r="E7484" s="25"/>
      <c r="F7484" s="25"/>
    </row>
    <row r="7485" spans="1:6" s="57" customFormat="1">
      <c r="A7485" s="23"/>
      <c r="B7485" s="61"/>
      <c r="C7485" s="24"/>
      <c r="D7485" s="25"/>
      <c r="E7485" s="25"/>
      <c r="F7485" s="25"/>
    </row>
    <row r="7486" spans="1:6" s="57" customFormat="1">
      <c r="A7486" s="23"/>
      <c r="B7486" s="61"/>
      <c r="C7486" s="24"/>
      <c r="D7486" s="25"/>
      <c r="E7486" s="25"/>
      <c r="F7486" s="25"/>
    </row>
    <row r="7487" spans="1:6" s="57" customFormat="1">
      <c r="A7487" s="23"/>
      <c r="B7487" s="61"/>
      <c r="C7487" s="24"/>
      <c r="D7487" s="25"/>
      <c r="E7487" s="25"/>
      <c r="F7487" s="25"/>
    </row>
    <row r="7488" spans="1:6" s="57" customFormat="1">
      <c r="A7488" s="23"/>
      <c r="B7488" s="61"/>
      <c r="C7488" s="24"/>
      <c r="D7488" s="25"/>
      <c r="E7488" s="25"/>
      <c r="F7488" s="25"/>
    </row>
    <row r="7489" spans="1:6" s="57" customFormat="1">
      <c r="A7489" s="23"/>
      <c r="B7489" s="61"/>
      <c r="C7489" s="24"/>
      <c r="D7489" s="25"/>
      <c r="E7489" s="25"/>
      <c r="F7489" s="25"/>
    </row>
    <row r="7490" spans="1:6" s="57" customFormat="1">
      <c r="A7490" s="23"/>
      <c r="B7490" s="61"/>
      <c r="C7490" s="24"/>
      <c r="D7490" s="25"/>
      <c r="E7490" s="25"/>
      <c r="F7490" s="25"/>
    </row>
    <row r="7491" spans="1:6" s="57" customFormat="1">
      <c r="A7491" s="23"/>
      <c r="B7491" s="61"/>
      <c r="C7491" s="24"/>
      <c r="D7491" s="25"/>
      <c r="E7491" s="25"/>
      <c r="F7491" s="25"/>
    </row>
    <row r="7492" spans="1:6" s="57" customFormat="1">
      <c r="A7492" s="23"/>
      <c r="B7492" s="61"/>
      <c r="C7492" s="24"/>
      <c r="D7492" s="25"/>
      <c r="E7492" s="25"/>
      <c r="F7492" s="25"/>
    </row>
    <row r="7493" spans="1:6" s="57" customFormat="1">
      <c r="A7493" s="23"/>
      <c r="B7493" s="61"/>
      <c r="C7493" s="24"/>
      <c r="D7493" s="25"/>
      <c r="E7493" s="25"/>
      <c r="F7493" s="25"/>
    </row>
    <row r="7494" spans="1:6" s="57" customFormat="1">
      <c r="A7494" s="23"/>
      <c r="B7494" s="61"/>
      <c r="C7494" s="24"/>
      <c r="D7494" s="25"/>
      <c r="E7494" s="25"/>
      <c r="F7494" s="25"/>
    </row>
    <row r="7495" spans="1:6" s="57" customFormat="1">
      <c r="A7495" s="23"/>
      <c r="B7495" s="61"/>
      <c r="C7495" s="24"/>
      <c r="D7495" s="25"/>
      <c r="E7495" s="25"/>
      <c r="F7495" s="25"/>
    </row>
    <row r="7496" spans="1:6" s="57" customFormat="1">
      <c r="A7496" s="23"/>
      <c r="B7496" s="61"/>
      <c r="C7496" s="24"/>
      <c r="D7496" s="25"/>
      <c r="E7496" s="25"/>
      <c r="F7496" s="25"/>
    </row>
    <row r="7497" spans="1:6" s="57" customFormat="1">
      <c r="A7497" s="23"/>
      <c r="B7497" s="61"/>
      <c r="C7497" s="24"/>
      <c r="D7497" s="25"/>
      <c r="E7497" s="25"/>
      <c r="F7497" s="25"/>
    </row>
    <row r="7498" spans="1:6" s="57" customFormat="1">
      <c r="A7498" s="23"/>
      <c r="B7498" s="61"/>
      <c r="C7498" s="24"/>
      <c r="D7498" s="25"/>
      <c r="E7498" s="25"/>
      <c r="F7498" s="25"/>
    </row>
    <row r="7499" spans="1:6" s="57" customFormat="1">
      <c r="A7499" s="23"/>
      <c r="B7499" s="61"/>
      <c r="C7499" s="24"/>
      <c r="D7499" s="25"/>
      <c r="E7499" s="25"/>
      <c r="F7499" s="25"/>
    </row>
    <row r="7500" spans="1:6" s="57" customFormat="1">
      <c r="A7500" s="23"/>
      <c r="B7500" s="61"/>
      <c r="C7500" s="24"/>
      <c r="D7500" s="25"/>
      <c r="E7500" s="25"/>
      <c r="F7500" s="25"/>
    </row>
    <row r="7501" spans="1:6" s="57" customFormat="1">
      <c r="A7501" s="23"/>
      <c r="B7501" s="61"/>
      <c r="C7501" s="24"/>
      <c r="D7501" s="25"/>
      <c r="E7501" s="25"/>
      <c r="F7501" s="25"/>
    </row>
    <row r="7502" spans="1:6" s="57" customFormat="1">
      <c r="A7502" s="23"/>
      <c r="B7502" s="61"/>
      <c r="C7502" s="24"/>
      <c r="D7502" s="25"/>
      <c r="E7502" s="25"/>
      <c r="F7502" s="25"/>
    </row>
    <row r="7503" spans="1:6" s="57" customFormat="1">
      <c r="A7503" s="23"/>
      <c r="B7503" s="61"/>
      <c r="C7503" s="24"/>
      <c r="D7503" s="25"/>
      <c r="E7503" s="25"/>
      <c r="F7503" s="25"/>
    </row>
    <row r="7504" spans="1:6" s="57" customFormat="1">
      <c r="A7504" s="23"/>
      <c r="B7504" s="61"/>
      <c r="C7504" s="24"/>
      <c r="D7504" s="25"/>
      <c r="E7504" s="25"/>
      <c r="F7504" s="25"/>
    </row>
    <row r="7505" spans="1:6" s="57" customFormat="1">
      <c r="A7505" s="23"/>
      <c r="B7505" s="61"/>
      <c r="C7505" s="24"/>
      <c r="D7505" s="25"/>
      <c r="E7505" s="25"/>
      <c r="F7505" s="25"/>
    </row>
    <row r="7506" spans="1:6" s="57" customFormat="1">
      <c r="A7506" s="23"/>
      <c r="B7506" s="61"/>
      <c r="C7506" s="24"/>
      <c r="D7506" s="25"/>
      <c r="E7506" s="25"/>
      <c r="F7506" s="25"/>
    </row>
    <row r="7507" spans="1:6" s="57" customFormat="1">
      <c r="A7507" s="23"/>
      <c r="B7507" s="61"/>
      <c r="C7507" s="24"/>
      <c r="D7507" s="25"/>
      <c r="E7507" s="25"/>
      <c r="F7507" s="25"/>
    </row>
    <row r="7508" spans="1:6" s="57" customFormat="1">
      <c r="A7508" s="23"/>
      <c r="B7508" s="61"/>
      <c r="C7508" s="24"/>
      <c r="D7508" s="25"/>
      <c r="E7508" s="25"/>
      <c r="F7508" s="25"/>
    </row>
    <row r="7509" spans="1:6" s="57" customFormat="1">
      <c r="A7509" s="23"/>
      <c r="B7509" s="61"/>
      <c r="C7509" s="24"/>
      <c r="D7509" s="25"/>
      <c r="E7509" s="25"/>
      <c r="F7509" s="25"/>
    </row>
    <row r="7510" spans="1:6" s="57" customFormat="1">
      <c r="A7510" s="23"/>
      <c r="B7510" s="61"/>
      <c r="C7510" s="24"/>
      <c r="D7510" s="25"/>
      <c r="E7510" s="25"/>
      <c r="F7510" s="25"/>
    </row>
    <row r="7511" spans="1:6" s="57" customFormat="1">
      <c r="A7511" s="23"/>
      <c r="B7511" s="61"/>
      <c r="C7511" s="24"/>
      <c r="D7511" s="25"/>
      <c r="E7511" s="25"/>
      <c r="F7511" s="25"/>
    </row>
    <row r="7512" spans="1:6" s="57" customFormat="1">
      <c r="A7512" s="23"/>
      <c r="B7512" s="61"/>
      <c r="C7512" s="24"/>
      <c r="D7512" s="25"/>
      <c r="E7512" s="25"/>
      <c r="F7512" s="25"/>
    </row>
    <row r="7513" spans="1:6" s="57" customFormat="1">
      <c r="A7513" s="23"/>
      <c r="B7513" s="61"/>
      <c r="C7513" s="24"/>
      <c r="D7513" s="25"/>
      <c r="E7513" s="25"/>
      <c r="F7513" s="25"/>
    </row>
    <row r="7514" spans="1:6" s="57" customFormat="1">
      <c r="A7514" s="23"/>
      <c r="B7514" s="61"/>
      <c r="C7514" s="24"/>
      <c r="D7514" s="25"/>
      <c r="E7514" s="25"/>
      <c r="F7514" s="25"/>
    </row>
    <row r="7515" spans="1:6" s="57" customFormat="1">
      <c r="A7515" s="23"/>
      <c r="B7515" s="61"/>
      <c r="C7515" s="24"/>
      <c r="D7515" s="25"/>
      <c r="E7515" s="25"/>
      <c r="F7515" s="25"/>
    </row>
    <row r="7516" spans="1:6" s="57" customFormat="1">
      <c r="A7516" s="23"/>
      <c r="B7516" s="61"/>
      <c r="C7516" s="24"/>
      <c r="D7516" s="25"/>
      <c r="E7516" s="25"/>
      <c r="F7516" s="25"/>
    </row>
    <row r="7517" spans="1:6" s="57" customFormat="1">
      <c r="A7517" s="23"/>
      <c r="B7517" s="61"/>
      <c r="C7517" s="24"/>
      <c r="D7517" s="25"/>
      <c r="E7517" s="25"/>
      <c r="F7517" s="25"/>
    </row>
    <row r="7518" spans="1:6" s="57" customFormat="1">
      <c r="A7518" s="23"/>
      <c r="B7518" s="61"/>
      <c r="C7518" s="24"/>
      <c r="D7518" s="25"/>
      <c r="E7518" s="25"/>
      <c r="F7518" s="25"/>
    </row>
    <row r="7519" spans="1:6" s="57" customFormat="1">
      <c r="A7519" s="23"/>
      <c r="B7519" s="61"/>
      <c r="C7519" s="24"/>
      <c r="D7519" s="25"/>
      <c r="E7519" s="25"/>
      <c r="F7519" s="25"/>
    </row>
    <row r="7520" spans="1:6" s="57" customFormat="1">
      <c r="A7520" s="23"/>
      <c r="B7520" s="61"/>
      <c r="C7520" s="24"/>
      <c r="D7520" s="25"/>
      <c r="E7520" s="25"/>
      <c r="F7520" s="25"/>
    </row>
    <row r="7521" spans="1:6" s="57" customFormat="1">
      <c r="A7521" s="23"/>
      <c r="B7521" s="61"/>
      <c r="C7521" s="24"/>
      <c r="D7521" s="25"/>
      <c r="E7521" s="25"/>
      <c r="F7521" s="25"/>
    </row>
    <row r="7522" spans="1:6" s="57" customFormat="1">
      <c r="A7522" s="23"/>
      <c r="B7522" s="61"/>
      <c r="C7522" s="24"/>
      <c r="D7522" s="25"/>
      <c r="E7522" s="25"/>
      <c r="F7522" s="25"/>
    </row>
    <row r="7523" spans="1:6" s="57" customFormat="1">
      <c r="A7523" s="23"/>
      <c r="B7523" s="61"/>
      <c r="C7523" s="24"/>
      <c r="D7523" s="25"/>
      <c r="E7523" s="25"/>
      <c r="F7523" s="25"/>
    </row>
    <row r="7524" spans="1:6" s="57" customFormat="1">
      <c r="A7524" s="23"/>
      <c r="B7524" s="61"/>
      <c r="C7524" s="24"/>
      <c r="D7524" s="25"/>
      <c r="E7524" s="25"/>
      <c r="F7524" s="25"/>
    </row>
    <row r="7525" spans="1:6" s="57" customFormat="1">
      <c r="A7525" s="23"/>
      <c r="B7525" s="61"/>
      <c r="C7525" s="24"/>
      <c r="D7525" s="25"/>
      <c r="E7525" s="25"/>
      <c r="F7525" s="25"/>
    </row>
    <row r="7526" spans="1:6" s="57" customFormat="1">
      <c r="A7526" s="23"/>
      <c r="B7526" s="61"/>
      <c r="C7526" s="24"/>
      <c r="D7526" s="25"/>
      <c r="E7526" s="25"/>
      <c r="F7526" s="25"/>
    </row>
    <row r="7527" spans="1:6" s="57" customFormat="1">
      <c r="A7527" s="23"/>
      <c r="B7527" s="61"/>
      <c r="C7527" s="24"/>
      <c r="D7527" s="25"/>
      <c r="E7527" s="25"/>
      <c r="F7527" s="25"/>
    </row>
    <row r="7528" spans="1:6" s="57" customFormat="1">
      <c r="A7528" s="23"/>
      <c r="B7528" s="61"/>
      <c r="C7528" s="24"/>
      <c r="D7528" s="25"/>
      <c r="E7528" s="25"/>
      <c r="F7528" s="25"/>
    </row>
    <row r="7529" spans="1:6" s="57" customFormat="1">
      <c r="A7529" s="23"/>
      <c r="B7529" s="61"/>
      <c r="C7529" s="24"/>
      <c r="D7529" s="25"/>
      <c r="E7529" s="25"/>
      <c r="F7529" s="25"/>
    </row>
    <row r="7530" spans="1:6" s="57" customFormat="1">
      <c r="A7530" s="23"/>
      <c r="B7530" s="61"/>
      <c r="C7530" s="24"/>
      <c r="D7530" s="25"/>
      <c r="E7530" s="25"/>
      <c r="F7530" s="25"/>
    </row>
    <row r="7531" spans="1:6" s="57" customFormat="1">
      <c r="A7531" s="23"/>
      <c r="B7531" s="61"/>
      <c r="C7531" s="24"/>
      <c r="D7531" s="25"/>
      <c r="E7531" s="25"/>
      <c r="F7531" s="25"/>
    </row>
    <row r="7532" spans="1:6" s="57" customFormat="1">
      <c r="A7532" s="23"/>
      <c r="B7532" s="61"/>
      <c r="C7532" s="24"/>
      <c r="D7532" s="25"/>
      <c r="E7532" s="25"/>
      <c r="F7532" s="25"/>
    </row>
    <row r="7533" spans="1:6" s="57" customFormat="1">
      <c r="A7533" s="23"/>
      <c r="B7533" s="61"/>
      <c r="C7533" s="24"/>
      <c r="D7533" s="25"/>
      <c r="E7533" s="25"/>
      <c r="F7533" s="25"/>
    </row>
    <row r="7534" spans="1:6" s="57" customFormat="1">
      <c r="A7534" s="23"/>
      <c r="B7534" s="61"/>
      <c r="C7534" s="24"/>
      <c r="D7534" s="25"/>
      <c r="E7534" s="25"/>
      <c r="F7534" s="25"/>
    </row>
    <row r="7535" spans="1:6" s="57" customFormat="1">
      <c r="A7535" s="23"/>
      <c r="B7535" s="61"/>
      <c r="C7535" s="24"/>
      <c r="D7535" s="25"/>
      <c r="E7535" s="25"/>
      <c r="F7535" s="25"/>
    </row>
    <row r="7536" spans="1:6" s="57" customFormat="1">
      <c r="A7536" s="23"/>
      <c r="B7536" s="61"/>
      <c r="C7536" s="24"/>
      <c r="D7536" s="25"/>
      <c r="E7536" s="25"/>
      <c r="F7536" s="25"/>
    </row>
    <row r="7537" spans="1:6" s="57" customFormat="1">
      <c r="A7537" s="23"/>
      <c r="B7537" s="61"/>
      <c r="C7537" s="24"/>
      <c r="D7537" s="25"/>
      <c r="E7537" s="25"/>
      <c r="F7537" s="25"/>
    </row>
    <row r="7538" spans="1:6" s="57" customFormat="1">
      <c r="A7538" s="23"/>
      <c r="B7538" s="61"/>
      <c r="C7538" s="24"/>
      <c r="D7538" s="25"/>
      <c r="E7538" s="25"/>
      <c r="F7538" s="25"/>
    </row>
    <row r="7539" spans="1:6" s="57" customFormat="1">
      <c r="A7539" s="23"/>
      <c r="B7539" s="61"/>
      <c r="C7539" s="24"/>
      <c r="D7539" s="25"/>
      <c r="E7539" s="25"/>
      <c r="F7539" s="25"/>
    </row>
    <row r="7540" spans="1:6" s="57" customFormat="1">
      <c r="A7540" s="23"/>
      <c r="B7540" s="61"/>
      <c r="C7540" s="24"/>
      <c r="D7540" s="25"/>
      <c r="E7540" s="25"/>
      <c r="F7540" s="25"/>
    </row>
    <row r="7541" spans="1:6" s="57" customFormat="1">
      <c r="A7541" s="23"/>
      <c r="B7541" s="61"/>
      <c r="C7541" s="24"/>
      <c r="D7541" s="25"/>
      <c r="E7541" s="25"/>
      <c r="F7541" s="25"/>
    </row>
    <row r="7542" spans="1:6" s="57" customFormat="1">
      <c r="A7542" s="23"/>
      <c r="B7542" s="61"/>
      <c r="C7542" s="24"/>
      <c r="D7542" s="25"/>
      <c r="E7542" s="25"/>
      <c r="F7542" s="25"/>
    </row>
    <row r="7543" spans="1:6" s="57" customFormat="1">
      <c r="A7543" s="23"/>
      <c r="B7543" s="61"/>
      <c r="C7543" s="24"/>
      <c r="D7543" s="25"/>
      <c r="E7543" s="25"/>
      <c r="F7543" s="25"/>
    </row>
    <row r="7544" spans="1:6" s="57" customFormat="1">
      <c r="A7544" s="23"/>
      <c r="B7544" s="61"/>
      <c r="C7544" s="24"/>
      <c r="D7544" s="25"/>
      <c r="E7544" s="25"/>
      <c r="F7544" s="25"/>
    </row>
    <row r="7545" spans="1:6" s="57" customFormat="1">
      <c r="A7545" s="23"/>
      <c r="B7545" s="61"/>
      <c r="C7545" s="24"/>
      <c r="D7545" s="25"/>
      <c r="E7545" s="25"/>
      <c r="F7545" s="25"/>
    </row>
    <row r="7546" spans="1:6" s="57" customFormat="1">
      <c r="A7546" s="23"/>
      <c r="B7546" s="61"/>
      <c r="C7546" s="24"/>
      <c r="D7546" s="25"/>
      <c r="E7546" s="25"/>
      <c r="F7546" s="25"/>
    </row>
    <row r="7547" spans="1:6" s="57" customFormat="1">
      <c r="A7547" s="23"/>
      <c r="B7547" s="61"/>
      <c r="C7547" s="24"/>
      <c r="D7547" s="25"/>
      <c r="E7547" s="25"/>
      <c r="F7547" s="25"/>
    </row>
    <row r="7548" spans="1:6" s="57" customFormat="1">
      <c r="A7548" s="23"/>
      <c r="B7548" s="61"/>
      <c r="C7548" s="24"/>
      <c r="D7548" s="25"/>
      <c r="E7548" s="25"/>
      <c r="F7548" s="25"/>
    </row>
    <row r="7549" spans="1:6" s="57" customFormat="1">
      <c r="A7549" s="23"/>
      <c r="B7549" s="61"/>
      <c r="C7549" s="24"/>
      <c r="D7549" s="25"/>
      <c r="E7549" s="25"/>
      <c r="F7549" s="25"/>
    </row>
    <row r="7550" spans="1:6" s="57" customFormat="1">
      <c r="A7550" s="23"/>
      <c r="B7550" s="61"/>
      <c r="C7550" s="24"/>
      <c r="D7550" s="25"/>
      <c r="E7550" s="25"/>
      <c r="F7550" s="25"/>
    </row>
    <row r="7551" spans="1:6" s="57" customFormat="1">
      <c r="A7551" s="23"/>
      <c r="B7551" s="61"/>
      <c r="C7551" s="24"/>
      <c r="D7551" s="25"/>
      <c r="E7551" s="25"/>
      <c r="F7551" s="25"/>
    </row>
    <row r="7552" spans="1:6" s="57" customFormat="1">
      <c r="A7552" s="23"/>
      <c r="B7552" s="61"/>
      <c r="C7552" s="24"/>
      <c r="D7552" s="25"/>
      <c r="E7552" s="25"/>
      <c r="F7552" s="25"/>
    </row>
    <row r="7553" spans="1:6" s="57" customFormat="1">
      <c r="A7553" s="23"/>
      <c r="B7553" s="61"/>
      <c r="C7553" s="24"/>
      <c r="D7553" s="25"/>
      <c r="E7553" s="25"/>
      <c r="F7553" s="25"/>
    </row>
    <row r="7554" spans="1:6" s="57" customFormat="1">
      <c r="A7554" s="23"/>
      <c r="B7554" s="61"/>
      <c r="C7554" s="24"/>
      <c r="D7554" s="25"/>
      <c r="E7554" s="25"/>
      <c r="F7554" s="25"/>
    </row>
    <row r="7555" spans="1:6" s="57" customFormat="1">
      <c r="A7555" s="23"/>
      <c r="B7555" s="61"/>
      <c r="C7555" s="24"/>
      <c r="D7555" s="25"/>
      <c r="E7555" s="25"/>
      <c r="F7555" s="25"/>
    </row>
    <row r="7556" spans="1:6" s="57" customFormat="1">
      <c r="A7556" s="23"/>
      <c r="B7556" s="61"/>
      <c r="C7556" s="24"/>
      <c r="D7556" s="25"/>
      <c r="E7556" s="25"/>
      <c r="F7556" s="25"/>
    </row>
    <row r="7557" spans="1:6" s="57" customFormat="1">
      <c r="A7557" s="23"/>
      <c r="B7557" s="61"/>
      <c r="C7557" s="24"/>
      <c r="D7557" s="25"/>
      <c r="E7557" s="25"/>
      <c r="F7557" s="25"/>
    </row>
    <row r="7558" spans="1:6" s="57" customFormat="1">
      <c r="A7558" s="23"/>
      <c r="B7558" s="61"/>
      <c r="C7558" s="24"/>
      <c r="D7558" s="25"/>
      <c r="E7558" s="25"/>
      <c r="F7558" s="25"/>
    </row>
    <row r="7559" spans="1:6" s="57" customFormat="1">
      <c r="A7559" s="23"/>
      <c r="B7559" s="61"/>
      <c r="C7559" s="24"/>
      <c r="D7559" s="25"/>
      <c r="E7559" s="25"/>
      <c r="F7559" s="25"/>
    </row>
    <row r="7560" spans="1:6" s="57" customFormat="1">
      <c r="A7560" s="23"/>
      <c r="B7560" s="61"/>
      <c r="C7560" s="24"/>
      <c r="D7560" s="25"/>
      <c r="E7560" s="25"/>
      <c r="F7560" s="25"/>
    </row>
    <row r="7561" spans="1:6" s="57" customFormat="1">
      <c r="A7561" s="23"/>
      <c r="B7561" s="61"/>
      <c r="C7561" s="24"/>
      <c r="D7561" s="25"/>
      <c r="E7561" s="25"/>
      <c r="F7561" s="25"/>
    </row>
    <row r="7562" spans="1:6" s="57" customFormat="1">
      <c r="A7562" s="23"/>
      <c r="B7562" s="61"/>
      <c r="C7562" s="24"/>
      <c r="D7562" s="25"/>
      <c r="E7562" s="25"/>
      <c r="F7562" s="25"/>
    </row>
    <row r="7563" spans="1:6" s="57" customFormat="1">
      <c r="A7563" s="23"/>
      <c r="B7563" s="61"/>
      <c r="C7563" s="24"/>
      <c r="D7563" s="25"/>
      <c r="E7563" s="25"/>
      <c r="F7563" s="25"/>
    </row>
    <row r="7564" spans="1:6" s="57" customFormat="1">
      <c r="A7564" s="23"/>
      <c r="B7564" s="61"/>
      <c r="C7564" s="24"/>
      <c r="D7564" s="25"/>
      <c r="E7564" s="25"/>
      <c r="F7564" s="25"/>
    </row>
    <row r="7565" spans="1:6" s="57" customFormat="1">
      <c r="A7565" s="23"/>
      <c r="B7565" s="61"/>
      <c r="C7565" s="24"/>
      <c r="D7565" s="25"/>
      <c r="E7565" s="25"/>
      <c r="F7565" s="25"/>
    </row>
    <row r="7566" spans="1:6" s="57" customFormat="1">
      <c r="A7566" s="23"/>
      <c r="B7566" s="61"/>
      <c r="C7566" s="24"/>
      <c r="D7566" s="25"/>
      <c r="E7566" s="25"/>
      <c r="F7566" s="25"/>
    </row>
    <row r="7567" spans="1:6" s="57" customFormat="1">
      <c r="A7567" s="23"/>
      <c r="B7567" s="61"/>
      <c r="C7567" s="24"/>
      <c r="D7567" s="25"/>
      <c r="E7567" s="25"/>
      <c r="F7567" s="25"/>
    </row>
    <row r="7568" spans="1:6" s="57" customFormat="1">
      <c r="A7568" s="23"/>
      <c r="B7568" s="61"/>
      <c r="C7568" s="24"/>
      <c r="D7568" s="25"/>
      <c r="E7568" s="25"/>
      <c r="F7568" s="25"/>
    </row>
    <row r="7569" spans="1:6" s="57" customFormat="1">
      <c r="A7569" s="23"/>
      <c r="B7569" s="61"/>
      <c r="C7569" s="24"/>
      <c r="D7569" s="25"/>
      <c r="E7569" s="25"/>
      <c r="F7569" s="25"/>
    </row>
    <row r="7570" spans="1:6" s="57" customFormat="1">
      <c r="A7570" s="23"/>
      <c r="B7570" s="61"/>
      <c r="C7570" s="24"/>
      <c r="D7570" s="25"/>
      <c r="E7570" s="25"/>
      <c r="F7570" s="25"/>
    </row>
    <row r="7571" spans="1:6" s="57" customFormat="1">
      <c r="A7571" s="23"/>
      <c r="B7571" s="61"/>
      <c r="C7571" s="24"/>
      <c r="D7571" s="25"/>
      <c r="E7571" s="25"/>
      <c r="F7571" s="25"/>
    </row>
    <row r="7572" spans="1:6" s="57" customFormat="1">
      <c r="A7572" s="23"/>
      <c r="B7572" s="61"/>
      <c r="C7572" s="24"/>
      <c r="D7572" s="25"/>
      <c r="E7572" s="25"/>
      <c r="F7572" s="25"/>
    </row>
    <row r="7573" spans="1:6" s="57" customFormat="1">
      <c r="A7573" s="23"/>
      <c r="B7573" s="61"/>
      <c r="C7573" s="24"/>
      <c r="D7573" s="25"/>
      <c r="E7573" s="25"/>
      <c r="F7573" s="25"/>
    </row>
    <row r="7574" spans="1:6" s="57" customFormat="1">
      <c r="A7574" s="23"/>
      <c r="B7574" s="61"/>
      <c r="C7574" s="24"/>
      <c r="D7574" s="25"/>
      <c r="E7574" s="25"/>
      <c r="F7574" s="25"/>
    </row>
    <row r="7575" spans="1:6" s="57" customFormat="1">
      <c r="A7575" s="23"/>
      <c r="B7575" s="61"/>
      <c r="C7575" s="24"/>
      <c r="D7575" s="25"/>
      <c r="E7575" s="25"/>
      <c r="F7575" s="25"/>
    </row>
    <row r="7576" spans="1:6" s="57" customFormat="1">
      <c r="A7576" s="23"/>
      <c r="B7576" s="61"/>
      <c r="C7576" s="24"/>
      <c r="D7576" s="25"/>
      <c r="E7576" s="25"/>
      <c r="F7576" s="25"/>
    </row>
    <row r="7577" spans="1:6" s="57" customFormat="1">
      <c r="A7577" s="23"/>
      <c r="B7577" s="61"/>
      <c r="C7577" s="24"/>
      <c r="D7577" s="25"/>
      <c r="E7577" s="25"/>
      <c r="F7577" s="25"/>
    </row>
    <row r="7578" spans="1:6" s="57" customFormat="1">
      <c r="A7578" s="23"/>
      <c r="B7578" s="61"/>
      <c r="C7578" s="24"/>
      <c r="D7578" s="25"/>
      <c r="E7578" s="25"/>
      <c r="F7578" s="25"/>
    </row>
    <row r="7579" spans="1:6" s="57" customFormat="1">
      <c r="A7579" s="23"/>
      <c r="B7579" s="61"/>
      <c r="C7579" s="24"/>
      <c r="D7579" s="25"/>
      <c r="E7579" s="25"/>
      <c r="F7579" s="25"/>
    </row>
    <row r="7580" spans="1:6" s="57" customFormat="1">
      <c r="A7580" s="23"/>
      <c r="B7580" s="61"/>
      <c r="C7580" s="24"/>
      <c r="D7580" s="25"/>
      <c r="E7580" s="25"/>
      <c r="F7580" s="25"/>
    </row>
    <row r="7581" spans="1:6" s="57" customFormat="1">
      <c r="A7581" s="23"/>
      <c r="B7581" s="61"/>
      <c r="C7581" s="24"/>
      <c r="D7581" s="25"/>
      <c r="E7581" s="25"/>
      <c r="F7581" s="25"/>
    </row>
    <row r="7582" spans="1:6" s="57" customFormat="1">
      <c r="A7582" s="23"/>
      <c r="B7582" s="61"/>
      <c r="C7582" s="24"/>
      <c r="D7582" s="25"/>
      <c r="E7582" s="25"/>
      <c r="F7582" s="25"/>
    </row>
    <row r="7583" spans="1:6" s="57" customFormat="1">
      <c r="A7583" s="23"/>
      <c r="B7583" s="61"/>
      <c r="C7583" s="24"/>
      <c r="D7583" s="25"/>
      <c r="E7583" s="25"/>
      <c r="F7583" s="25"/>
    </row>
    <row r="7584" spans="1:6" s="57" customFormat="1">
      <c r="A7584" s="23"/>
      <c r="B7584" s="61"/>
      <c r="C7584" s="24"/>
      <c r="D7584" s="25"/>
      <c r="E7584" s="25"/>
      <c r="F7584" s="25"/>
    </row>
    <row r="7585" spans="1:6" s="57" customFormat="1">
      <c r="A7585" s="23"/>
      <c r="B7585" s="61"/>
      <c r="C7585" s="24"/>
      <c r="D7585" s="25"/>
      <c r="E7585" s="25"/>
      <c r="F7585" s="25"/>
    </row>
    <row r="7586" spans="1:6" s="57" customFormat="1">
      <c r="A7586" s="23"/>
      <c r="B7586" s="61"/>
      <c r="C7586" s="24"/>
      <c r="D7586" s="25"/>
      <c r="E7586" s="25"/>
      <c r="F7586" s="25"/>
    </row>
    <row r="7587" spans="1:6" s="57" customFormat="1">
      <c r="A7587" s="23"/>
      <c r="B7587" s="61"/>
      <c r="C7587" s="24"/>
      <c r="D7587" s="25"/>
      <c r="E7587" s="25"/>
      <c r="F7587" s="25"/>
    </row>
    <row r="7588" spans="1:6" s="57" customFormat="1">
      <c r="A7588" s="23"/>
      <c r="B7588" s="61"/>
      <c r="C7588" s="24"/>
      <c r="D7588" s="25"/>
      <c r="E7588" s="25"/>
      <c r="F7588" s="25"/>
    </row>
    <row r="7589" spans="1:6" s="57" customFormat="1">
      <c r="A7589" s="23"/>
      <c r="B7589" s="61"/>
      <c r="C7589" s="24"/>
      <c r="D7589" s="25"/>
      <c r="E7589" s="25"/>
      <c r="F7589" s="25"/>
    </row>
    <row r="7590" spans="1:6" s="57" customFormat="1">
      <c r="A7590" s="23"/>
      <c r="B7590" s="61"/>
      <c r="C7590" s="24"/>
      <c r="D7590" s="25"/>
      <c r="E7590" s="25"/>
      <c r="F7590" s="25"/>
    </row>
    <row r="7591" spans="1:6" s="57" customFormat="1">
      <c r="A7591" s="23"/>
      <c r="B7591" s="61"/>
      <c r="C7591" s="24"/>
      <c r="D7591" s="25"/>
      <c r="E7591" s="25"/>
      <c r="F7591" s="25"/>
    </row>
    <row r="7592" spans="1:6" s="57" customFormat="1">
      <c r="A7592" s="23"/>
      <c r="B7592" s="61"/>
      <c r="C7592" s="24"/>
      <c r="D7592" s="25"/>
      <c r="E7592" s="25"/>
      <c r="F7592" s="25"/>
    </row>
    <row r="7593" spans="1:6" s="57" customFormat="1">
      <c r="A7593" s="23"/>
      <c r="B7593" s="61"/>
      <c r="C7593" s="24"/>
      <c r="D7593" s="25"/>
      <c r="E7593" s="25"/>
      <c r="F7593" s="25"/>
    </row>
    <row r="7594" spans="1:6" s="57" customFormat="1">
      <c r="A7594" s="23"/>
      <c r="B7594" s="61"/>
      <c r="C7594" s="24"/>
      <c r="D7594" s="25"/>
      <c r="E7594" s="25"/>
      <c r="F7594" s="25"/>
    </row>
    <row r="7595" spans="1:6" s="57" customFormat="1">
      <c r="A7595" s="23"/>
      <c r="B7595" s="61"/>
      <c r="C7595" s="24"/>
      <c r="D7595" s="25"/>
      <c r="E7595" s="25"/>
      <c r="F7595" s="25"/>
    </row>
    <row r="7596" spans="1:6" s="57" customFormat="1">
      <c r="A7596" s="23"/>
      <c r="B7596" s="61"/>
      <c r="C7596" s="24"/>
      <c r="D7596" s="25"/>
      <c r="E7596" s="25"/>
      <c r="F7596" s="25"/>
    </row>
    <row r="7597" spans="1:6" s="57" customFormat="1">
      <c r="A7597" s="23"/>
      <c r="B7597" s="61"/>
      <c r="C7597" s="24"/>
      <c r="D7597" s="25"/>
      <c r="E7597" s="25"/>
      <c r="F7597" s="25"/>
    </row>
    <row r="7598" spans="1:6" s="57" customFormat="1">
      <c r="A7598" s="23"/>
      <c r="B7598" s="61"/>
      <c r="C7598" s="24"/>
      <c r="D7598" s="25"/>
      <c r="E7598" s="25"/>
      <c r="F7598" s="25"/>
    </row>
    <row r="7599" spans="1:6" s="57" customFormat="1">
      <c r="A7599" s="23"/>
      <c r="B7599" s="61"/>
      <c r="C7599" s="24"/>
      <c r="D7599" s="25"/>
      <c r="E7599" s="25"/>
      <c r="F7599" s="25"/>
    </row>
    <row r="7600" spans="1:6" s="57" customFormat="1">
      <c r="A7600" s="23"/>
      <c r="B7600" s="61"/>
      <c r="C7600" s="24"/>
      <c r="D7600" s="25"/>
      <c r="E7600" s="25"/>
      <c r="F7600" s="25"/>
    </row>
    <row r="7601" spans="1:6" s="57" customFormat="1">
      <c r="A7601" s="23"/>
      <c r="B7601" s="61"/>
      <c r="C7601" s="24"/>
      <c r="D7601" s="25"/>
      <c r="E7601" s="25"/>
      <c r="F7601" s="25"/>
    </row>
    <row r="7602" spans="1:6" s="57" customFormat="1">
      <c r="A7602" s="23"/>
      <c r="B7602" s="61"/>
      <c r="C7602" s="24"/>
      <c r="D7602" s="25"/>
      <c r="E7602" s="25"/>
      <c r="F7602" s="25"/>
    </row>
    <row r="7603" spans="1:6" s="57" customFormat="1">
      <c r="A7603" s="23"/>
      <c r="B7603" s="61"/>
      <c r="C7603" s="24"/>
      <c r="D7603" s="25"/>
      <c r="E7603" s="25"/>
      <c r="F7603" s="25"/>
    </row>
    <row r="7604" spans="1:6" s="57" customFormat="1">
      <c r="A7604" s="23"/>
      <c r="B7604" s="61"/>
      <c r="C7604" s="24"/>
      <c r="D7604" s="25"/>
      <c r="E7604" s="25"/>
      <c r="F7604" s="25"/>
    </row>
    <row r="7605" spans="1:6" s="57" customFormat="1">
      <c r="A7605" s="23"/>
      <c r="B7605" s="61"/>
      <c r="C7605" s="24"/>
      <c r="D7605" s="25"/>
      <c r="E7605" s="25"/>
      <c r="F7605" s="25"/>
    </row>
    <row r="7606" spans="1:6" s="57" customFormat="1">
      <c r="A7606" s="23"/>
      <c r="B7606" s="61"/>
      <c r="C7606" s="24"/>
      <c r="D7606" s="25"/>
      <c r="E7606" s="25"/>
      <c r="F7606" s="25"/>
    </row>
    <row r="7607" spans="1:6" s="57" customFormat="1">
      <c r="A7607" s="23"/>
      <c r="B7607" s="61"/>
      <c r="C7607" s="24"/>
      <c r="D7607" s="25"/>
      <c r="E7607" s="25"/>
      <c r="F7607" s="25"/>
    </row>
    <row r="7608" spans="1:6" s="57" customFormat="1">
      <c r="A7608" s="23"/>
      <c r="B7608" s="61"/>
      <c r="C7608" s="24"/>
      <c r="D7608" s="25"/>
      <c r="E7608" s="25"/>
      <c r="F7608" s="25"/>
    </row>
    <row r="7609" spans="1:6" s="57" customFormat="1">
      <c r="A7609" s="23"/>
      <c r="B7609" s="61"/>
      <c r="C7609" s="24"/>
      <c r="D7609" s="25"/>
      <c r="E7609" s="25"/>
      <c r="F7609" s="25"/>
    </row>
    <row r="7610" spans="1:6" s="57" customFormat="1">
      <c r="A7610" s="23"/>
      <c r="B7610" s="61"/>
      <c r="C7610" s="24"/>
      <c r="D7610" s="25"/>
      <c r="E7610" s="25"/>
      <c r="F7610" s="25"/>
    </row>
    <row r="7611" spans="1:6" s="57" customFormat="1">
      <c r="A7611" s="23"/>
      <c r="B7611" s="61"/>
      <c r="C7611" s="24"/>
      <c r="D7611" s="25"/>
      <c r="E7611" s="25"/>
      <c r="F7611" s="25"/>
    </row>
    <row r="7612" spans="1:6" s="57" customFormat="1">
      <c r="A7612" s="23"/>
      <c r="B7612" s="61"/>
      <c r="C7612" s="24"/>
      <c r="D7612" s="25"/>
      <c r="E7612" s="25"/>
      <c r="F7612" s="25"/>
    </row>
    <row r="7613" spans="1:6" s="57" customFormat="1">
      <c r="A7613" s="23"/>
      <c r="B7613" s="61"/>
      <c r="C7613" s="24"/>
      <c r="D7613" s="25"/>
      <c r="E7613" s="25"/>
      <c r="F7613" s="25"/>
    </row>
    <row r="7614" spans="1:6" s="57" customFormat="1">
      <c r="A7614" s="23"/>
      <c r="B7614" s="61"/>
      <c r="C7614" s="24"/>
      <c r="D7614" s="25"/>
      <c r="E7614" s="25"/>
      <c r="F7614" s="25"/>
    </row>
    <row r="7615" spans="1:6" s="57" customFormat="1">
      <c r="A7615" s="23"/>
      <c r="B7615" s="61"/>
      <c r="C7615" s="24"/>
      <c r="D7615" s="25"/>
      <c r="E7615" s="25"/>
      <c r="F7615" s="25"/>
    </row>
    <row r="7616" spans="1:6" s="57" customFormat="1">
      <c r="A7616" s="23"/>
      <c r="B7616" s="61"/>
      <c r="C7616" s="24"/>
      <c r="D7616" s="25"/>
      <c r="E7616" s="25"/>
      <c r="F7616" s="25"/>
    </row>
    <row r="7617" spans="1:6" s="57" customFormat="1">
      <c r="A7617" s="23"/>
      <c r="B7617" s="61"/>
      <c r="C7617" s="24"/>
      <c r="D7617" s="25"/>
      <c r="E7617" s="25"/>
      <c r="F7617" s="25"/>
    </row>
    <row r="7618" spans="1:6" s="57" customFormat="1">
      <c r="A7618" s="23"/>
      <c r="B7618" s="61"/>
      <c r="C7618" s="24"/>
      <c r="D7618" s="25"/>
      <c r="E7618" s="25"/>
      <c r="F7618" s="25"/>
    </row>
    <row r="7619" spans="1:6" s="57" customFormat="1">
      <c r="A7619" s="23"/>
      <c r="B7619" s="61"/>
      <c r="C7619" s="24"/>
      <c r="D7619" s="25"/>
      <c r="E7619" s="25"/>
      <c r="F7619" s="25"/>
    </row>
    <row r="7620" spans="1:6" s="57" customFormat="1">
      <c r="A7620" s="23"/>
      <c r="B7620" s="61"/>
      <c r="C7620" s="24"/>
      <c r="D7620" s="25"/>
      <c r="E7620" s="25"/>
      <c r="F7620" s="25"/>
    </row>
    <row r="7621" spans="1:6" s="57" customFormat="1">
      <c r="A7621" s="23"/>
      <c r="B7621" s="61"/>
      <c r="C7621" s="24"/>
      <c r="D7621" s="25"/>
      <c r="E7621" s="25"/>
      <c r="F7621" s="25"/>
    </row>
    <row r="7622" spans="1:6" s="57" customFormat="1">
      <c r="A7622" s="23"/>
      <c r="B7622" s="61"/>
      <c r="C7622" s="24"/>
      <c r="D7622" s="25"/>
      <c r="E7622" s="25"/>
      <c r="F7622" s="25"/>
    </row>
    <row r="7623" spans="1:6" s="57" customFormat="1">
      <c r="A7623" s="23"/>
      <c r="B7623" s="61"/>
      <c r="C7623" s="24"/>
      <c r="D7623" s="25"/>
      <c r="E7623" s="25"/>
      <c r="F7623" s="25"/>
    </row>
    <row r="7624" spans="1:6" s="57" customFormat="1">
      <c r="A7624" s="23"/>
      <c r="B7624" s="61"/>
      <c r="C7624" s="24"/>
      <c r="D7624" s="25"/>
      <c r="E7624" s="25"/>
      <c r="F7624" s="25"/>
    </row>
    <row r="7625" spans="1:6" s="57" customFormat="1">
      <c r="A7625" s="23"/>
      <c r="B7625" s="61"/>
      <c r="C7625" s="24"/>
      <c r="D7625" s="25"/>
      <c r="E7625" s="25"/>
      <c r="F7625" s="25"/>
    </row>
    <row r="7626" spans="1:6" s="57" customFormat="1">
      <c r="A7626" s="23"/>
      <c r="B7626" s="61"/>
      <c r="C7626" s="24"/>
      <c r="D7626" s="25"/>
      <c r="E7626" s="25"/>
      <c r="F7626" s="25"/>
    </row>
    <row r="7627" spans="1:6" s="57" customFormat="1">
      <c r="A7627" s="23"/>
      <c r="B7627" s="61"/>
      <c r="C7627" s="24"/>
      <c r="D7627" s="25"/>
      <c r="E7627" s="25"/>
      <c r="F7627" s="25"/>
    </row>
    <row r="7628" spans="1:6" s="57" customFormat="1">
      <c r="A7628" s="23"/>
      <c r="B7628" s="61"/>
      <c r="C7628" s="24"/>
      <c r="D7628" s="25"/>
      <c r="E7628" s="25"/>
      <c r="F7628" s="25"/>
    </row>
    <row r="7629" spans="1:6" s="57" customFormat="1">
      <c r="A7629" s="23"/>
      <c r="B7629" s="61"/>
      <c r="C7629" s="24"/>
      <c r="D7629" s="25"/>
      <c r="E7629" s="25"/>
      <c r="F7629" s="25"/>
    </row>
    <row r="7630" spans="1:6" s="57" customFormat="1">
      <c r="A7630" s="23"/>
      <c r="B7630" s="61"/>
      <c r="C7630" s="24"/>
      <c r="D7630" s="25"/>
      <c r="E7630" s="25"/>
      <c r="F7630" s="25"/>
    </row>
    <row r="7631" spans="1:6" s="57" customFormat="1">
      <c r="A7631" s="23"/>
      <c r="B7631" s="61"/>
      <c r="C7631" s="24"/>
      <c r="D7631" s="25"/>
      <c r="E7631" s="25"/>
      <c r="F7631" s="25"/>
    </row>
    <row r="7632" spans="1:6" s="57" customFormat="1">
      <c r="A7632" s="23"/>
      <c r="B7632" s="61"/>
      <c r="C7632" s="24"/>
      <c r="D7632" s="25"/>
      <c r="E7632" s="25"/>
      <c r="F7632" s="25"/>
    </row>
    <row r="7633" spans="1:6" s="57" customFormat="1">
      <c r="A7633" s="23"/>
      <c r="B7633" s="61"/>
      <c r="C7633" s="24"/>
      <c r="D7633" s="25"/>
      <c r="E7633" s="25"/>
      <c r="F7633" s="25"/>
    </row>
    <row r="7634" spans="1:6" s="57" customFormat="1">
      <c r="A7634" s="23"/>
      <c r="B7634" s="61"/>
      <c r="C7634" s="24"/>
      <c r="D7634" s="25"/>
      <c r="E7634" s="25"/>
      <c r="F7634" s="25"/>
    </row>
    <row r="7635" spans="1:6" s="57" customFormat="1">
      <c r="A7635" s="23"/>
      <c r="B7635" s="61"/>
      <c r="C7635" s="24"/>
      <c r="D7635" s="25"/>
      <c r="E7635" s="25"/>
      <c r="F7635" s="25"/>
    </row>
    <row r="7636" spans="1:6" s="57" customFormat="1">
      <c r="A7636" s="23"/>
      <c r="B7636" s="61"/>
      <c r="C7636" s="24"/>
      <c r="D7636" s="25"/>
      <c r="E7636" s="25"/>
      <c r="F7636" s="25"/>
    </row>
    <row r="7637" spans="1:6" s="57" customFormat="1">
      <c r="A7637" s="23"/>
      <c r="B7637" s="61"/>
      <c r="C7637" s="24"/>
      <c r="D7637" s="25"/>
      <c r="E7637" s="25"/>
      <c r="F7637" s="25"/>
    </row>
    <row r="7638" spans="1:6" s="57" customFormat="1">
      <c r="A7638" s="23"/>
      <c r="B7638" s="61"/>
      <c r="C7638" s="24"/>
      <c r="D7638" s="25"/>
      <c r="E7638" s="25"/>
      <c r="F7638" s="25"/>
    </row>
    <row r="7639" spans="1:6" s="57" customFormat="1">
      <c r="A7639" s="23"/>
      <c r="B7639" s="61"/>
      <c r="C7639" s="24"/>
      <c r="D7639" s="25"/>
      <c r="E7639" s="25"/>
      <c r="F7639" s="25"/>
    </row>
    <row r="7640" spans="1:6" s="57" customFormat="1">
      <c r="A7640" s="23"/>
      <c r="B7640" s="61"/>
      <c r="C7640" s="24"/>
      <c r="D7640" s="25"/>
      <c r="E7640" s="25"/>
      <c r="F7640" s="25"/>
    </row>
    <row r="7641" spans="1:6" s="57" customFormat="1">
      <c r="A7641" s="23"/>
      <c r="B7641" s="61"/>
      <c r="C7641" s="24"/>
      <c r="D7641" s="25"/>
      <c r="E7641" s="25"/>
      <c r="F7641" s="25"/>
    </row>
    <row r="7642" spans="1:6" s="57" customFormat="1">
      <c r="A7642" s="23"/>
      <c r="B7642" s="61"/>
      <c r="C7642" s="24"/>
      <c r="D7642" s="25"/>
      <c r="E7642" s="25"/>
      <c r="F7642" s="25"/>
    </row>
    <row r="7643" spans="1:6" s="57" customFormat="1">
      <c r="A7643" s="23"/>
      <c r="B7643" s="61"/>
      <c r="C7643" s="24"/>
      <c r="D7643" s="25"/>
      <c r="E7643" s="25"/>
      <c r="F7643" s="25"/>
    </row>
    <row r="7644" spans="1:6" s="57" customFormat="1">
      <c r="A7644" s="23"/>
      <c r="B7644" s="61"/>
      <c r="C7644" s="24"/>
      <c r="D7644" s="25"/>
      <c r="E7644" s="25"/>
      <c r="F7644" s="25"/>
    </row>
    <row r="7645" spans="1:6" s="57" customFormat="1">
      <c r="A7645" s="23"/>
      <c r="B7645" s="61"/>
      <c r="C7645" s="24"/>
      <c r="D7645" s="25"/>
      <c r="E7645" s="25"/>
      <c r="F7645" s="25"/>
    </row>
    <row r="7646" spans="1:6" s="57" customFormat="1">
      <c r="A7646" s="23"/>
      <c r="B7646" s="61"/>
      <c r="C7646" s="24"/>
      <c r="D7646" s="25"/>
      <c r="E7646" s="25"/>
      <c r="F7646" s="25"/>
    </row>
    <row r="7647" spans="1:6" s="57" customFormat="1">
      <c r="A7647" s="23"/>
      <c r="B7647" s="61"/>
      <c r="C7647" s="24"/>
      <c r="D7647" s="25"/>
      <c r="E7647" s="25"/>
      <c r="F7647" s="25"/>
    </row>
    <row r="7648" spans="1:6" s="57" customFormat="1">
      <c r="A7648" s="23"/>
      <c r="B7648" s="61"/>
      <c r="C7648" s="24"/>
      <c r="D7648" s="25"/>
      <c r="E7648" s="25"/>
      <c r="F7648" s="25"/>
    </row>
    <row r="7649" spans="1:6" s="57" customFormat="1">
      <c r="A7649" s="23"/>
      <c r="B7649" s="61"/>
      <c r="C7649" s="24"/>
      <c r="D7649" s="25"/>
      <c r="E7649" s="25"/>
      <c r="F7649" s="25"/>
    </row>
    <row r="7650" spans="1:6" s="57" customFormat="1">
      <c r="A7650" s="23"/>
      <c r="B7650" s="61"/>
      <c r="C7650" s="24"/>
      <c r="D7650" s="25"/>
      <c r="E7650" s="25"/>
      <c r="F7650" s="25"/>
    </row>
    <row r="7651" spans="1:6" s="57" customFormat="1">
      <c r="A7651" s="23"/>
      <c r="B7651" s="61"/>
      <c r="C7651" s="24"/>
      <c r="D7651" s="25"/>
      <c r="E7651" s="25"/>
      <c r="F7651" s="25"/>
    </row>
    <row r="7652" spans="1:6" s="57" customFormat="1">
      <c r="A7652" s="23"/>
      <c r="B7652" s="61"/>
      <c r="C7652" s="24"/>
      <c r="D7652" s="25"/>
      <c r="E7652" s="25"/>
      <c r="F7652" s="25"/>
    </row>
    <row r="7653" spans="1:6" s="57" customFormat="1">
      <c r="A7653" s="23"/>
      <c r="B7653" s="61"/>
      <c r="C7653" s="24"/>
      <c r="D7653" s="25"/>
      <c r="E7653" s="25"/>
      <c r="F7653" s="25"/>
    </row>
    <row r="7654" spans="1:6" s="57" customFormat="1">
      <c r="A7654" s="23"/>
      <c r="B7654" s="61"/>
      <c r="C7654" s="24"/>
      <c r="D7654" s="25"/>
      <c r="E7654" s="25"/>
      <c r="F7654" s="25"/>
    </row>
    <row r="7655" spans="1:6" s="57" customFormat="1">
      <c r="A7655" s="23"/>
      <c r="B7655" s="61"/>
      <c r="C7655" s="24"/>
      <c r="D7655" s="25"/>
      <c r="E7655" s="25"/>
      <c r="F7655" s="25"/>
    </row>
    <row r="7656" spans="1:6" s="57" customFormat="1">
      <c r="A7656" s="23"/>
      <c r="B7656" s="61"/>
      <c r="C7656" s="24"/>
      <c r="D7656" s="25"/>
      <c r="E7656" s="25"/>
      <c r="F7656" s="25"/>
    </row>
    <row r="7657" spans="1:6" s="57" customFormat="1">
      <c r="A7657" s="23"/>
      <c r="B7657" s="61"/>
      <c r="C7657" s="24"/>
      <c r="D7657" s="25"/>
      <c r="E7657" s="25"/>
      <c r="F7657" s="25"/>
    </row>
    <row r="7658" spans="1:6" s="57" customFormat="1">
      <c r="A7658" s="23"/>
      <c r="B7658" s="61"/>
      <c r="C7658" s="24"/>
      <c r="D7658" s="25"/>
      <c r="E7658" s="25"/>
      <c r="F7658" s="25"/>
    </row>
    <row r="7659" spans="1:6" s="57" customFormat="1">
      <c r="A7659" s="23"/>
      <c r="B7659" s="61"/>
      <c r="C7659" s="24"/>
      <c r="D7659" s="25"/>
      <c r="E7659" s="25"/>
      <c r="F7659" s="25"/>
    </row>
    <row r="7660" spans="1:6" s="57" customFormat="1">
      <c r="A7660" s="23"/>
      <c r="B7660" s="61"/>
      <c r="C7660" s="24"/>
      <c r="D7660" s="25"/>
      <c r="E7660" s="25"/>
      <c r="F7660" s="25"/>
    </row>
    <row r="7661" spans="1:6" s="57" customFormat="1">
      <c r="A7661" s="23"/>
      <c r="B7661" s="61"/>
      <c r="C7661" s="24"/>
      <c r="D7661" s="25"/>
      <c r="E7661" s="25"/>
      <c r="F7661" s="25"/>
    </row>
    <row r="7662" spans="1:6" s="57" customFormat="1">
      <c r="A7662" s="23"/>
      <c r="B7662" s="61"/>
      <c r="C7662" s="24"/>
      <c r="D7662" s="25"/>
      <c r="E7662" s="25"/>
      <c r="F7662" s="25"/>
    </row>
    <row r="7663" spans="1:6" s="57" customFormat="1">
      <c r="A7663" s="23"/>
      <c r="B7663" s="61"/>
      <c r="C7663" s="24"/>
      <c r="D7663" s="25"/>
      <c r="E7663" s="25"/>
      <c r="F7663" s="25"/>
    </row>
    <row r="7664" spans="1:6" s="57" customFormat="1">
      <c r="A7664" s="23"/>
      <c r="B7664" s="61"/>
      <c r="C7664" s="24"/>
      <c r="D7664" s="25"/>
      <c r="E7664" s="25"/>
      <c r="F7664" s="25"/>
    </row>
    <row r="7665" spans="1:6" s="57" customFormat="1">
      <c r="A7665" s="23"/>
      <c r="B7665" s="61"/>
      <c r="C7665" s="24"/>
      <c r="D7665" s="25"/>
      <c r="E7665" s="25"/>
      <c r="F7665" s="25"/>
    </row>
    <row r="7666" spans="1:6" s="57" customFormat="1">
      <c r="A7666" s="23"/>
      <c r="B7666" s="61"/>
      <c r="C7666" s="24"/>
      <c r="D7666" s="25"/>
      <c r="E7666" s="25"/>
      <c r="F7666" s="25"/>
    </row>
    <row r="7667" spans="1:6" s="57" customFormat="1">
      <c r="A7667" s="23"/>
      <c r="B7667" s="61"/>
      <c r="C7667" s="24"/>
      <c r="D7667" s="25"/>
      <c r="E7667" s="25"/>
      <c r="F7667" s="25"/>
    </row>
    <row r="7668" spans="1:6" s="57" customFormat="1">
      <c r="A7668" s="23"/>
      <c r="B7668" s="61"/>
      <c r="C7668" s="24"/>
      <c r="D7668" s="25"/>
      <c r="E7668" s="25"/>
      <c r="F7668" s="25"/>
    </row>
    <row r="7669" spans="1:6" s="57" customFormat="1">
      <c r="A7669" s="23"/>
      <c r="B7669" s="61"/>
      <c r="C7669" s="24"/>
      <c r="D7669" s="25"/>
      <c r="E7669" s="25"/>
      <c r="F7669" s="25"/>
    </row>
    <row r="7670" spans="1:6" s="57" customFormat="1">
      <c r="A7670" s="23"/>
      <c r="B7670" s="61"/>
      <c r="C7670" s="24"/>
      <c r="D7670" s="25"/>
      <c r="E7670" s="25"/>
      <c r="F7670" s="25"/>
    </row>
    <row r="7671" spans="1:6" s="57" customFormat="1">
      <c r="A7671" s="23"/>
      <c r="B7671" s="61"/>
      <c r="C7671" s="24"/>
      <c r="D7671" s="25"/>
      <c r="E7671" s="25"/>
      <c r="F7671" s="25"/>
    </row>
    <row r="7672" spans="1:6" s="57" customFormat="1">
      <c r="A7672" s="23"/>
      <c r="B7672" s="61"/>
      <c r="C7672" s="24"/>
      <c r="D7672" s="25"/>
      <c r="E7672" s="25"/>
      <c r="F7672" s="25"/>
    </row>
    <row r="7673" spans="1:6" s="57" customFormat="1">
      <c r="A7673" s="23"/>
      <c r="B7673" s="61"/>
      <c r="C7673" s="24"/>
      <c r="D7673" s="25"/>
      <c r="E7673" s="25"/>
      <c r="F7673" s="25"/>
    </row>
    <row r="7674" spans="1:6" s="57" customFormat="1">
      <c r="A7674" s="23"/>
      <c r="B7674" s="61"/>
      <c r="C7674" s="24"/>
      <c r="D7674" s="25"/>
      <c r="E7674" s="25"/>
      <c r="F7674" s="25"/>
    </row>
    <row r="7675" spans="1:6" s="57" customFormat="1">
      <c r="A7675" s="23"/>
      <c r="B7675" s="61"/>
      <c r="C7675" s="24"/>
      <c r="D7675" s="25"/>
      <c r="E7675" s="25"/>
      <c r="F7675" s="25"/>
    </row>
    <row r="7676" spans="1:6" s="57" customFormat="1">
      <c r="A7676" s="23"/>
      <c r="B7676" s="61"/>
      <c r="C7676" s="24"/>
      <c r="D7676" s="25"/>
      <c r="E7676" s="25"/>
      <c r="F7676" s="25"/>
    </row>
    <row r="7677" spans="1:6" s="57" customFormat="1">
      <c r="A7677" s="23"/>
      <c r="B7677" s="61"/>
      <c r="C7677" s="24"/>
      <c r="D7677" s="25"/>
      <c r="E7677" s="25"/>
      <c r="F7677" s="25"/>
    </row>
    <row r="7678" spans="1:6" s="57" customFormat="1">
      <c r="A7678" s="23"/>
      <c r="B7678" s="61"/>
      <c r="C7678" s="24"/>
      <c r="D7678" s="25"/>
      <c r="E7678" s="25"/>
      <c r="F7678" s="25"/>
    </row>
    <row r="7679" spans="1:6" s="57" customFormat="1">
      <c r="A7679" s="23"/>
      <c r="B7679" s="61"/>
      <c r="C7679" s="24"/>
      <c r="D7679" s="25"/>
      <c r="E7679" s="25"/>
      <c r="F7679" s="25"/>
    </row>
    <row r="7680" spans="1:6" s="57" customFormat="1">
      <c r="A7680" s="23"/>
      <c r="B7680" s="61"/>
      <c r="C7680" s="24"/>
      <c r="D7680" s="25"/>
      <c r="E7680" s="25"/>
      <c r="F7680" s="25"/>
    </row>
    <row r="7681" spans="1:6" s="57" customFormat="1">
      <c r="A7681" s="23"/>
      <c r="B7681" s="61"/>
      <c r="C7681" s="24"/>
      <c r="D7681" s="25"/>
      <c r="E7681" s="25"/>
      <c r="F7681" s="25"/>
    </row>
    <row r="7682" spans="1:6" s="57" customFormat="1">
      <c r="A7682" s="23"/>
      <c r="B7682" s="61"/>
      <c r="C7682" s="24"/>
      <c r="D7682" s="25"/>
      <c r="E7682" s="25"/>
      <c r="F7682" s="25"/>
    </row>
    <row r="7683" spans="1:6" s="57" customFormat="1">
      <c r="A7683" s="23"/>
      <c r="B7683" s="61"/>
      <c r="C7683" s="24"/>
      <c r="D7683" s="25"/>
      <c r="E7683" s="25"/>
      <c r="F7683" s="25"/>
    </row>
    <row r="7684" spans="1:6" s="57" customFormat="1">
      <c r="A7684" s="23"/>
      <c r="B7684" s="61"/>
      <c r="C7684" s="24"/>
      <c r="D7684" s="25"/>
      <c r="E7684" s="25"/>
      <c r="F7684" s="25"/>
    </row>
    <row r="7685" spans="1:6" s="57" customFormat="1">
      <c r="A7685" s="23"/>
      <c r="B7685" s="61"/>
      <c r="C7685" s="24"/>
      <c r="D7685" s="25"/>
      <c r="E7685" s="25"/>
      <c r="F7685" s="25"/>
    </row>
    <row r="7686" spans="1:6" s="57" customFormat="1">
      <c r="A7686" s="23"/>
      <c r="B7686" s="61"/>
      <c r="C7686" s="24"/>
      <c r="D7686" s="25"/>
      <c r="E7686" s="25"/>
      <c r="F7686" s="25"/>
    </row>
    <row r="7687" spans="1:6" s="57" customFormat="1">
      <c r="A7687" s="23"/>
      <c r="B7687" s="61"/>
      <c r="C7687" s="24"/>
      <c r="D7687" s="25"/>
      <c r="E7687" s="25"/>
      <c r="F7687" s="25"/>
    </row>
    <row r="7688" spans="1:6" s="57" customFormat="1">
      <c r="A7688" s="23"/>
      <c r="B7688" s="61"/>
      <c r="C7688" s="24"/>
      <c r="D7688" s="25"/>
      <c r="E7688" s="25"/>
      <c r="F7688" s="25"/>
    </row>
    <row r="7689" spans="1:6" s="57" customFormat="1">
      <c r="A7689" s="23"/>
      <c r="B7689" s="61"/>
      <c r="C7689" s="24"/>
      <c r="D7689" s="25"/>
      <c r="E7689" s="25"/>
      <c r="F7689" s="25"/>
    </row>
    <row r="7690" spans="1:6" s="57" customFormat="1">
      <c r="A7690" s="23"/>
      <c r="B7690" s="61"/>
      <c r="C7690" s="24"/>
      <c r="D7690" s="25"/>
      <c r="E7690" s="25"/>
      <c r="F7690" s="25"/>
    </row>
    <row r="7691" spans="1:6" s="57" customFormat="1">
      <c r="A7691" s="23"/>
      <c r="B7691" s="61"/>
      <c r="C7691" s="24"/>
      <c r="D7691" s="25"/>
      <c r="E7691" s="25"/>
      <c r="F7691" s="25"/>
    </row>
    <row r="7692" spans="1:6" s="57" customFormat="1">
      <c r="A7692" s="23"/>
      <c r="B7692" s="61"/>
      <c r="C7692" s="24"/>
      <c r="D7692" s="25"/>
      <c r="E7692" s="25"/>
      <c r="F7692" s="25"/>
    </row>
    <row r="7693" spans="1:6" s="57" customFormat="1">
      <c r="A7693" s="23"/>
      <c r="B7693" s="61"/>
      <c r="C7693" s="24"/>
      <c r="D7693" s="25"/>
      <c r="E7693" s="25"/>
      <c r="F7693" s="25"/>
    </row>
    <row r="7694" spans="1:6" s="57" customFormat="1">
      <c r="A7694" s="23"/>
      <c r="B7694" s="61"/>
      <c r="C7694" s="24"/>
      <c r="D7694" s="25"/>
      <c r="E7694" s="25"/>
      <c r="F7694" s="25"/>
    </row>
    <row r="7695" spans="1:6" s="57" customFormat="1">
      <c r="A7695" s="23"/>
      <c r="B7695" s="61"/>
      <c r="C7695" s="24"/>
      <c r="D7695" s="25"/>
      <c r="E7695" s="25"/>
      <c r="F7695" s="25"/>
    </row>
    <row r="7696" spans="1:6" s="57" customFormat="1">
      <c r="A7696" s="23"/>
      <c r="B7696" s="61"/>
      <c r="C7696" s="24"/>
      <c r="D7696" s="25"/>
      <c r="E7696" s="25"/>
      <c r="F7696" s="25"/>
    </row>
    <row r="7697" spans="1:6" s="57" customFormat="1">
      <c r="A7697" s="23"/>
      <c r="B7697" s="61"/>
      <c r="C7697" s="24"/>
      <c r="D7697" s="25"/>
      <c r="E7697" s="25"/>
      <c r="F7697" s="25"/>
    </row>
    <row r="7698" spans="1:6" s="57" customFormat="1">
      <c r="A7698" s="23"/>
      <c r="B7698" s="61"/>
      <c r="C7698" s="24"/>
      <c r="D7698" s="25"/>
      <c r="E7698" s="25"/>
      <c r="F7698" s="25"/>
    </row>
    <row r="7699" spans="1:6" s="57" customFormat="1">
      <c r="A7699" s="23"/>
      <c r="B7699" s="61"/>
      <c r="C7699" s="24"/>
      <c r="D7699" s="25"/>
      <c r="E7699" s="25"/>
      <c r="F7699" s="25"/>
    </row>
    <row r="7700" spans="1:6" s="57" customFormat="1">
      <c r="A7700" s="23"/>
      <c r="B7700" s="61"/>
      <c r="C7700" s="24"/>
      <c r="D7700" s="25"/>
      <c r="E7700" s="25"/>
      <c r="F7700" s="25"/>
    </row>
    <row r="7701" spans="1:6" s="57" customFormat="1">
      <c r="A7701" s="23"/>
      <c r="B7701" s="61"/>
      <c r="C7701" s="24"/>
      <c r="D7701" s="25"/>
      <c r="E7701" s="25"/>
      <c r="F7701" s="25"/>
    </row>
    <row r="7702" spans="1:6" s="57" customFormat="1">
      <c r="A7702" s="23"/>
      <c r="B7702" s="61"/>
      <c r="C7702" s="24"/>
      <c r="D7702" s="25"/>
      <c r="E7702" s="25"/>
      <c r="F7702" s="25"/>
    </row>
    <row r="7703" spans="1:6" s="57" customFormat="1">
      <c r="A7703" s="23"/>
      <c r="B7703" s="61"/>
      <c r="C7703" s="24"/>
      <c r="D7703" s="25"/>
      <c r="E7703" s="25"/>
      <c r="F7703" s="25"/>
    </row>
    <row r="7704" spans="1:6" s="57" customFormat="1">
      <c r="A7704" s="23"/>
      <c r="B7704" s="61"/>
      <c r="C7704" s="24"/>
      <c r="D7704" s="25"/>
      <c r="E7704" s="25"/>
      <c r="F7704" s="25"/>
    </row>
    <row r="7705" spans="1:6" s="57" customFormat="1">
      <c r="A7705" s="23"/>
      <c r="B7705" s="61"/>
      <c r="C7705" s="24"/>
      <c r="D7705" s="25"/>
      <c r="E7705" s="25"/>
      <c r="F7705" s="25"/>
    </row>
    <row r="7706" spans="1:6" s="57" customFormat="1">
      <c r="A7706" s="23"/>
      <c r="B7706" s="61"/>
      <c r="C7706" s="24"/>
      <c r="D7706" s="25"/>
      <c r="E7706" s="25"/>
      <c r="F7706" s="25"/>
    </row>
    <row r="7707" spans="1:6" s="57" customFormat="1">
      <c r="A7707" s="23"/>
      <c r="B7707" s="61"/>
      <c r="C7707" s="24"/>
      <c r="D7707" s="25"/>
      <c r="E7707" s="25"/>
      <c r="F7707" s="25"/>
    </row>
    <row r="7708" spans="1:6" s="57" customFormat="1">
      <c r="A7708" s="23"/>
      <c r="B7708" s="61"/>
      <c r="C7708" s="24"/>
      <c r="D7708" s="25"/>
      <c r="E7708" s="25"/>
      <c r="F7708" s="25"/>
    </row>
    <row r="7709" spans="1:6" s="57" customFormat="1">
      <c r="A7709" s="23"/>
      <c r="B7709" s="61"/>
      <c r="C7709" s="24"/>
      <c r="D7709" s="25"/>
      <c r="E7709" s="25"/>
      <c r="F7709" s="25"/>
    </row>
    <row r="7710" spans="1:6" s="57" customFormat="1">
      <c r="A7710" s="23"/>
      <c r="B7710" s="61"/>
      <c r="C7710" s="24"/>
      <c r="D7710" s="25"/>
      <c r="E7710" s="25"/>
      <c r="F7710" s="25"/>
    </row>
    <row r="7711" spans="1:6" s="57" customFormat="1">
      <c r="A7711" s="23"/>
      <c r="B7711" s="61"/>
      <c r="C7711" s="24"/>
      <c r="D7711" s="25"/>
      <c r="E7711" s="25"/>
      <c r="F7711" s="25"/>
    </row>
    <row r="7712" spans="1:6" s="57" customFormat="1">
      <c r="A7712" s="23"/>
      <c r="B7712" s="61"/>
      <c r="C7712" s="24"/>
      <c r="D7712" s="25"/>
      <c r="E7712" s="25"/>
      <c r="F7712" s="25"/>
    </row>
    <row r="7713" spans="1:6" s="57" customFormat="1">
      <c r="A7713" s="23"/>
      <c r="B7713" s="61"/>
      <c r="C7713" s="24"/>
      <c r="D7713" s="25"/>
      <c r="E7713" s="25"/>
      <c r="F7713" s="25"/>
    </row>
    <row r="7714" spans="1:6" s="57" customFormat="1">
      <c r="A7714" s="23"/>
      <c r="B7714" s="61"/>
      <c r="C7714" s="24"/>
      <c r="D7714" s="25"/>
      <c r="E7714" s="25"/>
      <c r="F7714" s="25"/>
    </row>
    <row r="7715" spans="1:6" s="57" customFormat="1">
      <c r="A7715" s="23"/>
      <c r="B7715" s="61"/>
      <c r="C7715" s="24"/>
      <c r="D7715" s="25"/>
      <c r="E7715" s="25"/>
      <c r="F7715" s="25"/>
    </row>
    <row r="7716" spans="1:6" s="57" customFormat="1">
      <c r="A7716" s="23"/>
      <c r="B7716" s="61"/>
      <c r="C7716" s="24"/>
      <c r="D7716" s="25"/>
      <c r="E7716" s="25"/>
      <c r="F7716" s="25"/>
    </row>
    <row r="7717" spans="1:6" s="57" customFormat="1">
      <c r="A7717" s="23"/>
      <c r="B7717" s="61"/>
      <c r="C7717" s="24"/>
      <c r="D7717" s="25"/>
      <c r="E7717" s="25"/>
      <c r="F7717" s="25"/>
    </row>
    <row r="7718" spans="1:6" s="57" customFormat="1">
      <c r="A7718" s="23"/>
      <c r="B7718" s="61"/>
      <c r="C7718" s="24"/>
      <c r="D7718" s="25"/>
      <c r="E7718" s="25"/>
      <c r="F7718" s="25"/>
    </row>
    <row r="7719" spans="1:6" s="57" customFormat="1">
      <c r="A7719" s="23"/>
      <c r="B7719" s="61"/>
      <c r="C7719" s="24"/>
      <c r="D7719" s="25"/>
      <c r="E7719" s="25"/>
      <c r="F7719" s="25"/>
    </row>
    <row r="7720" spans="1:6" s="57" customFormat="1">
      <c r="A7720" s="23"/>
      <c r="B7720" s="61"/>
      <c r="C7720" s="24"/>
      <c r="D7720" s="25"/>
      <c r="E7720" s="25"/>
      <c r="F7720" s="25"/>
    </row>
    <row r="7721" spans="1:6" s="57" customFormat="1">
      <c r="A7721" s="23"/>
      <c r="B7721" s="61"/>
      <c r="C7721" s="24"/>
      <c r="D7721" s="25"/>
      <c r="E7721" s="25"/>
      <c r="F7721" s="25"/>
    </row>
    <row r="7722" spans="1:6" s="57" customFormat="1">
      <c r="A7722" s="23"/>
      <c r="B7722" s="61"/>
      <c r="C7722" s="24"/>
      <c r="D7722" s="25"/>
      <c r="E7722" s="25"/>
      <c r="F7722" s="25"/>
    </row>
    <row r="7723" spans="1:6" s="57" customFormat="1">
      <c r="A7723" s="23"/>
      <c r="B7723" s="61"/>
      <c r="C7723" s="24"/>
      <c r="D7723" s="25"/>
      <c r="E7723" s="25"/>
      <c r="F7723" s="25"/>
    </row>
    <row r="7724" spans="1:6" s="57" customFormat="1">
      <c r="A7724" s="23"/>
      <c r="B7724" s="61"/>
      <c r="C7724" s="24"/>
      <c r="D7724" s="25"/>
      <c r="E7724" s="25"/>
      <c r="F7724" s="25"/>
    </row>
    <row r="7725" spans="1:6" s="57" customFormat="1">
      <c r="A7725" s="23"/>
      <c r="B7725" s="61"/>
      <c r="C7725" s="24"/>
      <c r="D7725" s="25"/>
      <c r="E7725" s="25"/>
      <c r="F7725" s="25"/>
    </row>
    <row r="7726" spans="1:6" s="57" customFormat="1">
      <c r="A7726" s="23"/>
      <c r="B7726" s="61"/>
      <c r="C7726" s="24"/>
      <c r="D7726" s="25"/>
      <c r="E7726" s="25"/>
      <c r="F7726" s="25"/>
    </row>
    <row r="7727" spans="1:6" s="57" customFormat="1">
      <c r="A7727" s="23"/>
      <c r="B7727" s="61"/>
      <c r="C7727" s="24"/>
      <c r="D7727" s="25"/>
      <c r="E7727" s="25"/>
      <c r="F7727" s="25"/>
    </row>
    <row r="7728" spans="1:6" s="57" customFormat="1">
      <c r="A7728" s="23"/>
      <c r="B7728" s="61"/>
      <c r="C7728" s="24"/>
      <c r="D7728" s="25"/>
      <c r="E7728" s="25"/>
      <c r="F7728" s="25"/>
    </row>
    <row r="7729" spans="1:6" s="57" customFormat="1">
      <c r="A7729" s="23"/>
      <c r="B7729" s="61"/>
      <c r="C7729" s="24"/>
      <c r="D7729" s="25"/>
      <c r="E7729" s="25"/>
      <c r="F7729" s="25"/>
    </row>
    <row r="7730" spans="1:6" s="57" customFormat="1">
      <c r="A7730" s="23"/>
      <c r="B7730" s="61"/>
      <c r="C7730" s="24"/>
      <c r="D7730" s="25"/>
      <c r="E7730" s="25"/>
      <c r="F7730" s="25"/>
    </row>
    <row r="7731" spans="1:6" s="57" customFormat="1">
      <c r="A7731" s="23"/>
      <c r="B7731" s="61"/>
      <c r="C7731" s="24"/>
      <c r="D7731" s="25"/>
      <c r="E7731" s="25"/>
      <c r="F7731" s="25"/>
    </row>
    <row r="7732" spans="1:6" s="57" customFormat="1">
      <c r="A7732" s="23"/>
      <c r="B7732" s="61"/>
      <c r="C7732" s="24"/>
      <c r="D7732" s="25"/>
      <c r="E7732" s="25"/>
      <c r="F7732" s="25"/>
    </row>
    <row r="7733" spans="1:6" s="57" customFormat="1">
      <c r="A7733" s="23"/>
      <c r="B7733" s="61"/>
      <c r="C7733" s="24"/>
      <c r="D7733" s="25"/>
      <c r="E7733" s="25"/>
      <c r="F7733" s="25"/>
    </row>
    <row r="7734" spans="1:6" s="57" customFormat="1">
      <c r="A7734" s="23"/>
      <c r="B7734" s="61"/>
      <c r="C7734" s="24"/>
      <c r="D7734" s="25"/>
      <c r="E7734" s="25"/>
      <c r="F7734" s="25"/>
    </row>
    <row r="7735" spans="1:6" s="57" customFormat="1">
      <c r="A7735" s="23"/>
      <c r="B7735" s="61"/>
      <c r="C7735" s="24"/>
      <c r="D7735" s="25"/>
      <c r="E7735" s="25"/>
      <c r="F7735" s="25"/>
    </row>
    <row r="7736" spans="1:6" s="57" customFormat="1">
      <c r="A7736" s="23"/>
      <c r="B7736" s="61"/>
      <c r="C7736" s="24"/>
      <c r="D7736" s="25"/>
      <c r="E7736" s="25"/>
      <c r="F7736" s="25"/>
    </row>
    <row r="7737" spans="1:6" s="57" customFormat="1">
      <c r="A7737" s="23"/>
      <c r="B7737" s="61"/>
      <c r="C7737" s="24"/>
      <c r="D7737" s="25"/>
      <c r="E7737" s="25"/>
      <c r="F7737" s="25"/>
    </row>
    <row r="7738" spans="1:6" s="57" customFormat="1">
      <c r="A7738" s="23"/>
      <c r="B7738" s="61"/>
      <c r="C7738" s="24"/>
      <c r="D7738" s="25"/>
      <c r="E7738" s="25"/>
      <c r="F7738" s="25"/>
    </row>
    <row r="7739" spans="1:6" s="57" customFormat="1">
      <c r="A7739" s="23"/>
      <c r="B7739" s="61"/>
      <c r="C7739" s="24"/>
      <c r="D7739" s="25"/>
      <c r="E7739" s="25"/>
      <c r="F7739" s="25"/>
    </row>
    <row r="7740" spans="1:6" s="57" customFormat="1">
      <c r="A7740" s="23"/>
      <c r="B7740" s="61"/>
      <c r="C7740" s="24"/>
      <c r="D7740" s="25"/>
      <c r="E7740" s="25"/>
      <c r="F7740" s="25"/>
    </row>
    <row r="7741" spans="1:6" s="57" customFormat="1">
      <c r="A7741" s="23"/>
      <c r="B7741" s="61"/>
      <c r="C7741" s="24"/>
      <c r="D7741" s="25"/>
      <c r="E7741" s="25"/>
      <c r="F7741" s="25"/>
    </row>
    <row r="7742" spans="1:6" s="57" customFormat="1">
      <c r="A7742" s="23"/>
      <c r="B7742" s="61"/>
      <c r="C7742" s="24"/>
      <c r="D7742" s="25"/>
      <c r="E7742" s="25"/>
      <c r="F7742" s="25"/>
    </row>
    <row r="7743" spans="1:6" s="57" customFormat="1">
      <c r="A7743" s="23"/>
      <c r="B7743" s="61"/>
      <c r="C7743" s="24"/>
      <c r="D7743" s="25"/>
      <c r="E7743" s="25"/>
      <c r="F7743" s="25"/>
    </row>
    <row r="7744" spans="1:6" s="57" customFormat="1">
      <c r="A7744" s="23"/>
      <c r="B7744" s="61"/>
      <c r="C7744" s="24"/>
      <c r="D7744" s="25"/>
      <c r="E7744" s="25"/>
      <c r="F7744" s="25"/>
    </row>
    <row r="7745" spans="1:6" s="57" customFormat="1">
      <c r="A7745" s="23"/>
      <c r="B7745" s="61"/>
      <c r="C7745" s="24"/>
      <c r="D7745" s="25"/>
      <c r="E7745" s="25"/>
      <c r="F7745" s="25"/>
    </row>
    <row r="7746" spans="1:6" s="57" customFormat="1">
      <c r="A7746" s="23"/>
      <c r="B7746" s="61"/>
      <c r="C7746" s="24"/>
      <c r="D7746" s="25"/>
      <c r="E7746" s="25"/>
      <c r="F7746" s="25"/>
    </row>
    <row r="7747" spans="1:6" s="57" customFormat="1">
      <c r="A7747" s="23"/>
      <c r="B7747" s="61"/>
      <c r="C7747" s="24"/>
      <c r="D7747" s="25"/>
      <c r="E7747" s="25"/>
      <c r="F7747" s="25"/>
    </row>
    <row r="7748" spans="1:6" s="57" customFormat="1">
      <c r="A7748" s="23"/>
      <c r="B7748" s="61"/>
      <c r="C7748" s="24"/>
      <c r="D7748" s="25"/>
      <c r="E7748" s="25"/>
      <c r="F7748" s="25"/>
    </row>
    <row r="7749" spans="1:6" s="57" customFormat="1">
      <c r="A7749" s="23"/>
      <c r="B7749" s="61"/>
      <c r="C7749" s="24"/>
      <c r="D7749" s="25"/>
      <c r="E7749" s="25"/>
      <c r="F7749" s="25"/>
    </row>
    <row r="7750" spans="1:6" s="57" customFormat="1">
      <c r="A7750" s="23"/>
      <c r="B7750" s="61"/>
      <c r="C7750" s="24"/>
      <c r="D7750" s="25"/>
      <c r="E7750" s="25"/>
      <c r="F7750" s="25"/>
    </row>
    <row r="7751" spans="1:6" s="57" customFormat="1">
      <c r="A7751" s="23"/>
      <c r="B7751" s="61"/>
      <c r="C7751" s="24"/>
      <c r="D7751" s="25"/>
      <c r="E7751" s="25"/>
      <c r="F7751" s="25"/>
    </row>
    <row r="7752" spans="1:6" s="57" customFormat="1">
      <c r="A7752" s="23"/>
      <c r="B7752" s="61"/>
      <c r="C7752" s="24"/>
      <c r="D7752" s="25"/>
      <c r="E7752" s="25"/>
      <c r="F7752" s="25"/>
    </row>
    <row r="7753" spans="1:6" s="57" customFormat="1">
      <c r="A7753" s="23"/>
      <c r="B7753" s="61"/>
      <c r="C7753" s="24"/>
      <c r="D7753" s="25"/>
      <c r="E7753" s="25"/>
      <c r="F7753" s="25"/>
    </row>
    <row r="7754" spans="1:6" s="57" customFormat="1">
      <c r="A7754" s="23"/>
      <c r="B7754" s="61"/>
      <c r="C7754" s="24"/>
      <c r="D7754" s="25"/>
      <c r="E7754" s="25"/>
      <c r="F7754" s="25"/>
    </row>
    <row r="7755" spans="1:6" s="57" customFormat="1">
      <c r="A7755" s="23"/>
      <c r="B7755" s="61"/>
      <c r="C7755" s="24"/>
      <c r="D7755" s="25"/>
      <c r="E7755" s="25"/>
      <c r="F7755" s="25"/>
    </row>
    <row r="7756" spans="1:6" s="57" customFormat="1">
      <c r="A7756" s="23"/>
      <c r="B7756" s="61"/>
      <c r="C7756" s="24"/>
      <c r="D7756" s="25"/>
      <c r="E7756" s="25"/>
      <c r="F7756" s="25"/>
    </row>
    <row r="7757" spans="1:6" s="57" customFormat="1">
      <c r="A7757" s="23"/>
      <c r="B7757" s="61"/>
      <c r="C7757" s="24"/>
      <c r="D7757" s="25"/>
      <c r="E7757" s="25"/>
      <c r="F7757" s="25"/>
    </row>
    <row r="7758" spans="1:6" s="57" customFormat="1">
      <c r="A7758" s="23"/>
      <c r="B7758" s="61"/>
      <c r="C7758" s="24"/>
      <c r="D7758" s="25"/>
      <c r="E7758" s="25"/>
      <c r="F7758" s="25"/>
    </row>
    <row r="7759" spans="1:6" s="57" customFormat="1">
      <c r="A7759" s="23"/>
      <c r="B7759" s="61"/>
      <c r="C7759" s="24"/>
      <c r="D7759" s="25"/>
      <c r="E7759" s="25"/>
      <c r="F7759" s="25"/>
    </row>
    <row r="7760" spans="1:6" s="57" customFormat="1">
      <c r="A7760" s="23"/>
      <c r="B7760" s="61"/>
      <c r="C7760" s="24"/>
      <c r="D7760" s="25"/>
      <c r="E7760" s="25"/>
      <c r="F7760" s="25"/>
    </row>
    <row r="7761" spans="1:6" s="57" customFormat="1">
      <c r="A7761" s="23"/>
      <c r="B7761" s="61"/>
      <c r="C7761" s="24"/>
      <c r="D7761" s="25"/>
      <c r="E7761" s="25"/>
      <c r="F7761" s="25"/>
    </row>
    <row r="7762" spans="1:6" s="57" customFormat="1">
      <c r="A7762" s="23"/>
      <c r="B7762" s="61"/>
      <c r="C7762" s="24"/>
      <c r="D7762" s="25"/>
      <c r="E7762" s="25"/>
      <c r="F7762" s="25"/>
    </row>
    <row r="7763" spans="1:6" s="57" customFormat="1">
      <c r="A7763" s="23"/>
      <c r="B7763" s="61"/>
      <c r="C7763" s="24"/>
      <c r="D7763" s="25"/>
      <c r="E7763" s="25"/>
      <c r="F7763" s="25"/>
    </row>
    <row r="7764" spans="1:6" s="57" customFormat="1">
      <c r="A7764" s="23"/>
      <c r="B7764" s="61"/>
      <c r="C7764" s="24"/>
      <c r="D7764" s="25"/>
      <c r="E7764" s="25"/>
      <c r="F7764" s="25"/>
    </row>
    <row r="7765" spans="1:6" s="57" customFormat="1">
      <c r="A7765" s="23"/>
      <c r="B7765" s="61"/>
      <c r="C7765" s="24"/>
      <c r="D7765" s="25"/>
      <c r="E7765" s="25"/>
      <c r="F7765" s="25"/>
    </row>
    <row r="7766" spans="1:6" s="57" customFormat="1">
      <c r="A7766" s="23"/>
      <c r="B7766" s="61"/>
      <c r="C7766" s="24"/>
      <c r="D7766" s="25"/>
      <c r="E7766" s="25"/>
      <c r="F7766" s="25"/>
    </row>
    <row r="7767" spans="1:6" s="57" customFormat="1">
      <c r="A7767" s="23"/>
      <c r="B7767" s="61"/>
      <c r="C7767" s="24"/>
      <c r="D7767" s="25"/>
      <c r="E7767" s="25"/>
      <c r="F7767" s="25"/>
    </row>
    <row r="7768" spans="1:6" s="57" customFormat="1">
      <c r="A7768" s="23"/>
      <c r="B7768" s="61"/>
      <c r="C7768" s="24"/>
      <c r="D7768" s="25"/>
      <c r="E7768" s="25"/>
      <c r="F7768" s="25"/>
    </row>
    <row r="7769" spans="1:6" s="57" customFormat="1">
      <c r="A7769" s="23"/>
      <c r="B7769" s="61"/>
      <c r="C7769" s="24"/>
      <c r="D7769" s="25"/>
      <c r="E7769" s="25"/>
      <c r="F7769" s="25"/>
    </row>
    <row r="7770" spans="1:6" s="57" customFormat="1">
      <c r="A7770" s="23"/>
      <c r="B7770" s="61"/>
      <c r="C7770" s="24"/>
      <c r="D7770" s="25"/>
      <c r="E7770" s="25"/>
      <c r="F7770" s="25"/>
    </row>
    <row r="7771" spans="1:6" s="57" customFormat="1">
      <c r="A7771" s="23"/>
      <c r="B7771" s="61"/>
      <c r="C7771" s="24"/>
      <c r="D7771" s="25"/>
      <c r="E7771" s="25"/>
      <c r="F7771" s="25"/>
    </row>
    <row r="7772" spans="1:6" s="57" customFormat="1">
      <c r="A7772" s="23"/>
      <c r="B7772" s="61"/>
      <c r="C7772" s="24"/>
      <c r="D7772" s="25"/>
      <c r="E7772" s="25"/>
      <c r="F7772" s="25"/>
    </row>
    <row r="7773" spans="1:6" s="57" customFormat="1">
      <c r="A7773" s="23"/>
      <c r="B7773" s="61"/>
      <c r="C7773" s="24"/>
      <c r="D7773" s="25"/>
      <c r="E7773" s="25"/>
      <c r="F7773" s="25"/>
    </row>
    <row r="7774" spans="1:6" s="57" customFormat="1">
      <c r="A7774" s="23"/>
      <c r="B7774" s="61"/>
      <c r="C7774" s="24"/>
      <c r="D7774" s="25"/>
      <c r="E7774" s="25"/>
      <c r="F7774" s="25"/>
    </row>
    <row r="7775" spans="1:6" s="57" customFormat="1">
      <c r="A7775" s="23"/>
      <c r="B7775" s="61"/>
      <c r="C7775" s="24"/>
      <c r="D7775" s="25"/>
      <c r="E7775" s="25"/>
      <c r="F7775" s="25"/>
    </row>
    <row r="7776" spans="1:6" s="57" customFormat="1">
      <c r="A7776" s="23"/>
      <c r="B7776" s="61"/>
      <c r="C7776" s="24"/>
      <c r="D7776" s="25"/>
      <c r="E7776" s="25"/>
      <c r="F7776" s="25"/>
    </row>
    <row r="7777" spans="1:6" s="57" customFormat="1">
      <c r="A7777" s="23"/>
      <c r="B7777" s="61"/>
      <c r="C7777" s="24"/>
      <c r="D7777" s="25"/>
      <c r="E7777" s="25"/>
      <c r="F7777" s="25"/>
    </row>
    <row r="7778" spans="1:6" s="57" customFormat="1">
      <c r="A7778" s="23"/>
      <c r="B7778" s="61"/>
      <c r="C7778" s="24"/>
      <c r="D7778" s="25"/>
      <c r="E7778" s="25"/>
      <c r="F7778" s="25"/>
    </row>
    <row r="7779" spans="1:6" s="57" customFormat="1">
      <c r="A7779" s="23"/>
      <c r="B7779" s="61"/>
      <c r="C7779" s="24"/>
      <c r="D7779" s="25"/>
      <c r="E7779" s="25"/>
      <c r="F7779" s="25"/>
    </row>
    <row r="7780" spans="1:6" s="57" customFormat="1">
      <c r="A7780" s="23"/>
      <c r="B7780" s="61"/>
      <c r="C7780" s="24"/>
      <c r="D7780" s="25"/>
      <c r="E7780" s="25"/>
      <c r="F7780" s="25"/>
    </row>
    <row r="7781" spans="1:6" s="57" customFormat="1">
      <c r="A7781" s="23"/>
      <c r="B7781" s="61"/>
      <c r="C7781" s="24"/>
      <c r="D7781" s="25"/>
      <c r="E7781" s="25"/>
      <c r="F7781" s="25"/>
    </row>
    <row r="7782" spans="1:6" s="57" customFormat="1">
      <c r="A7782" s="23"/>
      <c r="B7782" s="61"/>
      <c r="C7782" s="24"/>
      <c r="D7782" s="25"/>
      <c r="E7782" s="25"/>
      <c r="F7782" s="25"/>
    </row>
    <row r="7783" spans="1:6" s="57" customFormat="1">
      <c r="A7783" s="23"/>
      <c r="B7783" s="61"/>
      <c r="C7783" s="24"/>
      <c r="D7783" s="25"/>
      <c r="E7783" s="25"/>
      <c r="F7783" s="25"/>
    </row>
    <row r="7784" spans="1:6" s="57" customFormat="1">
      <c r="A7784" s="23"/>
      <c r="B7784" s="61"/>
      <c r="C7784" s="24"/>
      <c r="D7784" s="25"/>
      <c r="E7784" s="25"/>
      <c r="F7784" s="25"/>
    </row>
    <row r="7785" spans="1:6" s="57" customFormat="1">
      <c r="A7785" s="23"/>
      <c r="B7785" s="61"/>
      <c r="C7785" s="24"/>
      <c r="D7785" s="25"/>
      <c r="E7785" s="25"/>
      <c r="F7785" s="25"/>
    </row>
    <row r="7786" spans="1:6" s="57" customFormat="1">
      <c r="A7786" s="23"/>
      <c r="B7786" s="61"/>
      <c r="C7786" s="24"/>
      <c r="D7786" s="25"/>
      <c r="E7786" s="25"/>
      <c r="F7786" s="25"/>
    </row>
    <row r="7787" spans="1:6" s="57" customFormat="1">
      <c r="A7787" s="23"/>
      <c r="B7787" s="61"/>
      <c r="C7787" s="24"/>
      <c r="D7787" s="25"/>
      <c r="E7787" s="25"/>
      <c r="F7787" s="25"/>
    </row>
    <row r="7788" spans="1:6" s="57" customFormat="1">
      <c r="A7788" s="23"/>
      <c r="B7788" s="61"/>
      <c r="C7788" s="24"/>
      <c r="D7788" s="25"/>
      <c r="E7788" s="25"/>
      <c r="F7788" s="25"/>
    </row>
    <row r="7789" spans="1:6" s="57" customFormat="1">
      <c r="A7789" s="23"/>
      <c r="B7789" s="61"/>
      <c r="C7789" s="24"/>
      <c r="D7789" s="25"/>
      <c r="E7789" s="25"/>
      <c r="F7789" s="25"/>
    </row>
    <row r="7790" spans="1:6" s="57" customFormat="1">
      <c r="A7790" s="23"/>
      <c r="B7790" s="61"/>
      <c r="C7790" s="24"/>
      <c r="D7790" s="25"/>
      <c r="E7790" s="25"/>
      <c r="F7790" s="25"/>
    </row>
    <row r="7791" spans="1:6" s="57" customFormat="1">
      <c r="A7791" s="23"/>
      <c r="B7791" s="61"/>
      <c r="C7791" s="24"/>
      <c r="D7791" s="25"/>
      <c r="E7791" s="25"/>
      <c r="F7791" s="25"/>
    </row>
    <row r="7792" spans="1:6" s="57" customFormat="1">
      <c r="A7792" s="23"/>
      <c r="B7792" s="61"/>
      <c r="C7792" s="24"/>
      <c r="D7792" s="25"/>
      <c r="E7792" s="25"/>
      <c r="F7792" s="25"/>
    </row>
    <row r="7793" spans="1:6" s="57" customFormat="1">
      <c r="A7793" s="23"/>
      <c r="B7793" s="61"/>
      <c r="C7793" s="24"/>
      <c r="D7793" s="25"/>
      <c r="E7793" s="25"/>
      <c r="F7793" s="25"/>
    </row>
    <row r="7794" spans="1:6" s="57" customFormat="1">
      <c r="A7794" s="23"/>
      <c r="B7794" s="61"/>
      <c r="C7794" s="24"/>
      <c r="D7794" s="25"/>
      <c r="E7794" s="25"/>
      <c r="F7794" s="25"/>
    </row>
    <row r="7795" spans="1:6" s="57" customFormat="1">
      <c r="A7795" s="23"/>
      <c r="B7795" s="61"/>
      <c r="C7795" s="24"/>
      <c r="D7795" s="25"/>
      <c r="E7795" s="25"/>
      <c r="F7795" s="25"/>
    </row>
    <row r="7796" spans="1:6" s="57" customFormat="1">
      <c r="A7796" s="23"/>
      <c r="B7796" s="61"/>
      <c r="C7796" s="24"/>
      <c r="D7796" s="25"/>
      <c r="E7796" s="25"/>
      <c r="F7796" s="25"/>
    </row>
    <row r="7797" spans="1:6" s="57" customFormat="1">
      <c r="A7797" s="23"/>
      <c r="B7797" s="61"/>
      <c r="C7797" s="24"/>
      <c r="D7797" s="25"/>
      <c r="E7797" s="25"/>
      <c r="F7797" s="25"/>
    </row>
    <row r="7798" spans="1:6" s="57" customFormat="1">
      <c r="A7798" s="23"/>
      <c r="B7798" s="61"/>
      <c r="C7798" s="24"/>
      <c r="D7798" s="25"/>
      <c r="E7798" s="25"/>
      <c r="F7798" s="25"/>
    </row>
    <row r="7799" spans="1:6" s="57" customFormat="1">
      <c r="A7799" s="23"/>
      <c r="B7799" s="61"/>
      <c r="C7799" s="24"/>
      <c r="D7799" s="25"/>
      <c r="E7799" s="25"/>
      <c r="F7799" s="25"/>
    </row>
    <row r="7800" spans="1:6" s="57" customFormat="1">
      <c r="A7800" s="23"/>
      <c r="B7800" s="61"/>
      <c r="C7800" s="24"/>
      <c r="D7800" s="25"/>
      <c r="E7800" s="25"/>
      <c r="F7800" s="25"/>
    </row>
    <row r="7801" spans="1:6" s="57" customFormat="1">
      <c r="A7801" s="23"/>
      <c r="B7801" s="61"/>
      <c r="C7801" s="24"/>
      <c r="D7801" s="25"/>
      <c r="E7801" s="25"/>
      <c r="F7801" s="25"/>
    </row>
    <row r="7802" spans="1:6" s="57" customFormat="1">
      <c r="A7802" s="23"/>
      <c r="B7802" s="61"/>
      <c r="C7802" s="24"/>
      <c r="D7802" s="25"/>
      <c r="E7802" s="25"/>
      <c r="F7802" s="25"/>
    </row>
    <row r="7803" spans="1:6" s="57" customFormat="1">
      <c r="A7803" s="23"/>
      <c r="B7803" s="61"/>
      <c r="C7803" s="24"/>
      <c r="D7803" s="25"/>
      <c r="E7803" s="25"/>
      <c r="F7803" s="25"/>
    </row>
    <row r="7804" spans="1:6" s="57" customFormat="1">
      <c r="A7804" s="23"/>
      <c r="B7804" s="61"/>
      <c r="C7804" s="24"/>
      <c r="D7804" s="25"/>
      <c r="E7804" s="25"/>
      <c r="F7804" s="25"/>
    </row>
    <row r="7805" spans="1:6" s="57" customFormat="1">
      <c r="A7805" s="23"/>
      <c r="B7805" s="61"/>
      <c r="C7805" s="24"/>
      <c r="D7805" s="25"/>
      <c r="E7805" s="25"/>
      <c r="F7805" s="25"/>
    </row>
    <row r="7806" spans="1:6" s="57" customFormat="1">
      <c r="A7806" s="23"/>
      <c r="B7806" s="61"/>
      <c r="C7806" s="24"/>
      <c r="D7806" s="25"/>
      <c r="E7806" s="25"/>
      <c r="F7806" s="25"/>
    </row>
    <row r="7807" spans="1:6" s="57" customFormat="1">
      <c r="A7807" s="23"/>
      <c r="B7807" s="61"/>
      <c r="C7807" s="24"/>
      <c r="D7807" s="25"/>
      <c r="E7807" s="25"/>
      <c r="F7807" s="25"/>
    </row>
    <row r="7808" spans="1:6" s="57" customFormat="1">
      <c r="A7808" s="23"/>
      <c r="B7808" s="61"/>
      <c r="C7808" s="24"/>
      <c r="D7808" s="25"/>
      <c r="E7808" s="25"/>
      <c r="F7808" s="25"/>
    </row>
    <row r="7809" spans="1:6" s="57" customFormat="1">
      <c r="A7809" s="23"/>
      <c r="B7809" s="61"/>
      <c r="C7809" s="24"/>
      <c r="D7809" s="25"/>
      <c r="E7809" s="25"/>
      <c r="F7809" s="25"/>
    </row>
    <row r="7810" spans="1:6" s="57" customFormat="1">
      <c r="A7810" s="23"/>
      <c r="B7810" s="61"/>
      <c r="C7810" s="24"/>
      <c r="D7810" s="25"/>
      <c r="E7810" s="25"/>
      <c r="F7810" s="25"/>
    </row>
    <row r="7811" spans="1:6" s="57" customFormat="1">
      <c r="A7811" s="23"/>
      <c r="B7811" s="61"/>
      <c r="C7811" s="24"/>
      <c r="D7811" s="25"/>
      <c r="E7811" s="25"/>
      <c r="F7811" s="25"/>
    </row>
    <row r="7812" spans="1:6" s="57" customFormat="1">
      <c r="A7812" s="23"/>
      <c r="B7812" s="61"/>
      <c r="C7812" s="24"/>
      <c r="D7812" s="25"/>
      <c r="E7812" s="25"/>
      <c r="F7812" s="25"/>
    </row>
    <row r="7813" spans="1:6" s="57" customFormat="1">
      <c r="A7813" s="23"/>
      <c r="B7813" s="61"/>
      <c r="C7813" s="24"/>
      <c r="D7813" s="25"/>
      <c r="E7813" s="25"/>
      <c r="F7813" s="25"/>
    </row>
    <row r="7814" spans="1:6" s="57" customFormat="1">
      <c r="A7814" s="23"/>
      <c r="B7814" s="61"/>
      <c r="C7814" s="24"/>
      <c r="D7814" s="25"/>
      <c r="E7814" s="25"/>
      <c r="F7814" s="25"/>
    </row>
    <row r="7815" spans="1:6" s="57" customFormat="1">
      <c r="A7815" s="23"/>
      <c r="B7815" s="61"/>
      <c r="C7815" s="24"/>
      <c r="D7815" s="25"/>
      <c r="E7815" s="25"/>
      <c r="F7815" s="25"/>
    </row>
    <row r="7816" spans="1:6" s="57" customFormat="1">
      <c r="A7816" s="23"/>
      <c r="B7816" s="61"/>
      <c r="C7816" s="24"/>
      <c r="D7816" s="25"/>
      <c r="E7816" s="25"/>
      <c r="F7816" s="25"/>
    </row>
    <row r="7817" spans="1:6" s="57" customFormat="1">
      <c r="A7817" s="23"/>
      <c r="B7817" s="61"/>
      <c r="C7817" s="24"/>
      <c r="D7817" s="25"/>
      <c r="E7817" s="25"/>
      <c r="F7817" s="25"/>
    </row>
    <row r="7818" spans="1:6" s="57" customFormat="1">
      <c r="A7818" s="23"/>
      <c r="B7818" s="61"/>
      <c r="C7818" s="24"/>
      <c r="D7818" s="25"/>
      <c r="E7818" s="25"/>
      <c r="F7818" s="25"/>
    </row>
    <row r="7819" spans="1:6" s="57" customFormat="1">
      <c r="A7819" s="23"/>
      <c r="B7819" s="61"/>
      <c r="C7819" s="24"/>
      <c r="D7819" s="25"/>
      <c r="E7819" s="25"/>
      <c r="F7819" s="25"/>
    </row>
    <row r="7820" spans="1:6" s="57" customFormat="1">
      <c r="A7820" s="23"/>
      <c r="B7820" s="61"/>
      <c r="C7820" s="24"/>
      <c r="D7820" s="25"/>
      <c r="E7820" s="25"/>
      <c r="F7820" s="25"/>
    </row>
    <row r="7821" spans="1:6" s="57" customFormat="1">
      <c r="A7821" s="23"/>
      <c r="B7821" s="61"/>
      <c r="C7821" s="24"/>
      <c r="D7821" s="25"/>
      <c r="E7821" s="25"/>
      <c r="F7821" s="25"/>
    </row>
    <row r="7822" spans="1:6" s="57" customFormat="1">
      <c r="A7822" s="23"/>
      <c r="B7822" s="61"/>
      <c r="C7822" s="24"/>
      <c r="D7822" s="25"/>
      <c r="E7822" s="25"/>
      <c r="F7822" s="25"/>
    </row>
    <row r="7823" spans="1:6" s="57" customFormat="1">
      <c r="A7823" s="23"/>
      <c r="B7823" s="61"/>
      <c r="C7823" s="24"/>
      <c r="D7823" s="25"/>
      <c r="E7823" s="25"/>
      <c r="F7823" s="25"/>
    </row>
    <row r="7824" spans="1:6" s="57" customFormat="1">
      <c r="A7824" s="23"/>
      <c r="B7824" s="61"/>
      <c r="C7824" s="24"/>
      <c r="D7824" s="25"/>
      <c r="E7824" s="25"/>
      <c r="F7824" s="25"/>
    </row>
    <row r="7825" spans="1:6" s="57" customFormat="1">
      <c r="A7825" s="23"/>
      <c r="B7825" s="61"/>
      <c r="C7825" s="24"/>
      <c r="D7825" s="25"/>
      <c r="E7825" s="25"/>
      <c r="F7825" s="25"/>
    </row>
    <row r="7826" spans="1:6" s="57" customFormat="1">
      <c r="A7826" s="23"/>
      <c r="B7826" s="61"/>
      <c r="C7826" s="24"/>
      <c r="D7826" s="25"/>
      <c r="E7826" s="25"/>
      <c r="F7826" s="25"/>
    </row>
    <row r="7827" spans="1:6" s="57" customFormat="1">
      <c r="A7827" s="23"/>
      <c r="B7827" s="61"/>
      <c r="C7827" s="24"/>
      <c r="D7827" s="25"/>
      <c r="E7827" s="25"/>
      <c r="F7827" s="25"/>
    </row>
    <row r="7828" spans="1:6" s="57" customFormat="1">
      <c r="A7828" s="23"/>
      <c r="B7828" s="61"/>
      <c r="C7828" s="24"/>
      <c r="D7828" s="25"/>
      <c r="E7828" s="25"/>
      <c r="F7828" s="25"/>
    </row>
    <row r="7829" spans="1:6" s="57" customFormat="1">
      <c r="A7829" s="23"/>
      <c r="B7829" s="61"/>
      <c r="C7829" s="24"/>
      <c r="D7829" s="25"/>
      <c r="E7829" s="25"/>
      <c r="F7829" s="25"/>
    </row>
    <row r="7830" spans="1:6" s="57" customFormat="1">
      <c r="A7830" s="23"/>
      <c r="B7830" s="61"/>
      <c r="C7830" s="24"/>
      <c r="D7830" s="25"/>
      <c r="E7830" s="25"/>
      <c r="F7830" s="25"/>
    </row>
    <row r="7831" spans="1:6" s="57" customFormat="1">
      <c r="A7831" s="23"/>
      <c r="B7831" s="61"/>
      <c r="C7831" s="24"/>
      <c r="D7831" s="25"/>
      <c r="E7831" s="25"/>
      <c r="F7831" s="25"/>
    </row>
    <row r="7832" spans="1:6" s="57" customFormat="1">
      <c r="A7832" s="23"/>
      <c r="B7832" s="61"/>
      <c r="C7832" s="24"/>
      <c r="D7832" s="25"/>
      <c r="E7832" s="25"/>
      <c r="F7832" s="25"/>
    </row>
    <row r="7833" spans="1:6" s="57" customFormat="1">
      <c r="A7833" s="23"/>
      <c r="B7833" s="61"/>
      <c r="C7833" s="24"/>
      <c r="D7833" s="25"/>
      <c r="E7833" s="25"/>
      <c r="F7833" s="25"/>
    </row>
    <row r="7834" spans="1:6" s="57" customFormat="1">
      <c r="A7834" s="23"/>
      <c r="B7834" s="61"/>
      <c r="C7834" s="24"/>
      <c r="D7834" s="25"/>
      <c r="E7834" s="25"/>
      <c r="F7834" s="25"/>
    </row>
    <row r="7835" spans="1:6" s="57" customFormat="1">
      <c r="A7835" s="23"/>
      <c r="B7835" s="61"/>
      <c r="C7835" s="24"/>
      <c r="D7835" s="25"/>
      <c r="E7835" s="25"/>
      <c r="F7835" s="25"/>
    </row>
    <row r="7836" spans="1:6" s="57" customFormat="1">
      <c r="A7836" s="23"/>
      <c r="B7836" s="61"/>
      <c r="C7836" s="24"/>
      <c r="D7836" s="25"/>
      <c r="E7836" s="25"/>
      <c r="F7836" s="25"/>
    </row>
    <row r="7837" spans="1:6" s="57" customFormat="1">
      <c r="A7837" s="23"/>
      <c r="B7837" s="61"/>
      <c r="C7837" s="24"/>
      <c r="D7837" s="25"/>
      <c r="E7837" s="25"/>
      <c r="F7837" s="25"/>
    </row>
    <row r="7838" spans="1:6" s="57" customFormat="1">
      <c r="A7838" s="23"/>
      <c r="B7838" s="61"/>
      <c r="C7838" s="24"/>
      <c r="D7838" s="25"/>
      <c r="E7838" s="25"/>
      <c r="F7838" s="25"/>
    </row>
    <row r="7839" spans="1:6" s="57" customFormat="1">
      <c r="A7839" s="23"/>
      <c r="B7839" s="61"/>
      <c r="C7839" s="24"/>
      <c r="D7839" s="25"/>
      <c r="E7839" s="25"/>
      <c r="F7839" s="25"/>
    </row>
    <row r="7840" spans="1:6" s="57" customFormat="1">
      <c r="A7840" s="23"/>
      <c r="B7840" s="61"/>
      <c r="C7840" s="24"/>
      <c r="D7840" s="25"/>
      <c r="E7840" s="25"/>
      <c r="F7840" s="25"/>
    </row>
    <row r="7841" spans="1:6" s="57" customFormat="1">
      <c r="A7841" s="23"/>
      <c r="B7841" s="61"/>
      <c r="C7841" s="24"/>
      <c r="D7841" s="25"/>
      <c r="E7841" s="25"/>
      <c r="F7841" s="25"/>
    </row>
    <row r="7842" spans="1:6" s="57" customFormat="1">
      <c r="A7842" s="23"/>
      <c r="B7842" s="61"/>
      <c r="C7842" s="24"/>
      <c r="D7842" s="25"/>
      <c r="E7842" s="25"/>
      <c r="F7842" s="25"/>
    </row>
    <row r="7843" spans="1:6" s="57" customFormat="1">
      <c r="A7843" s="23"/>
      <c r="B7843" s="61"/>
      <c r="C7843" s="24"/>
      <c r="D7843" s="25"/>
      <c r="E7843" s="25"/>
      <c r="F7843" s="25"/>
    </row>
    <row r="7844" spans="1:6" s="57" customFormat="1">
      <c r="A7844" s="23"/>
      <c r="B7844" s="61"/>
      <c r="C7844" s="24"/>
      <c r="D7844" s="25"/>
      <c r="E7844" s="25"/>
      <c r="F7844" s="25"/>
    </row>
    <row r="7845" spans="1:6" s="57" customFormat="1">
      <c r="A7845" s="23"/>
      <c r="B7845" s="61"/>
      <c r="C7845" s="24"/>
      <c r="D7845" s="25"/>
      <c r="E7845" s="25"/>
      <c r="F7845" s="25"/>
    </row>
    <row r="7846" spans="1:6" s="57" customFormat="1">
      <c r="A7846" s="23"/>
      <c r="B7846" s="61"/>
      <c r="C7846" s="24"/>
      <c r="D7846" s="25"/>
      <c r="E7846" s="25"/>
      <c r="F7846" s="25"/>
    </row>
    <row r="7847" spans="1:6" s="57" customFormat="1">
      <c r="A7847" s="23"/>
      <c r="B7847" s="61"/>
      <c r="C7847" s="24"/>
      <c r="D7847" s="25"/>
      <c r="E7847" s="25"/>
      <c r="F7847" s="25"/>
    </row>
    <row r="7848" spans="1:6" s="57" customFormat="1">
      <c r="A7848" s="23"/>
      <c r="B7848" s="61"/>
      <c r="C7848" s="24"/>
      <c r="D7848" s="25"/>
      <c r="E7848" s="25"/>
      <c r="F7848" s="25"/>
    </row>
    <row r="7849" spans="1:6" s="57" customFormat="1">
      <c r="A7849" s="23"/>
      <c r="B7849" s="61"/>
      <c r="C7849" s="24"/>
      <c r="D7849" s="25"/>
      <c r="E7849" s="25"/>
      <c r="F7849" s="25"/>
    </row>
    <row r="7850" spans="1:6" s="57" customFormat="1">
      <c r="A7850" s="23"/>
      <c r="B7850" s="61"/>
      <c r="C7850" s="24"/>
      <c r="D7850" s="25"/>
      <c r="E7850" s="25"/>
      <c r="F7850" s="25"/>
    </row>
    <row r="7851" spans="1:6" s="57" customFormat="1">
      <c r="A7851" s="23"/>
      <c r="B7851" s="61"/>
      <c r="C7851" s="24"/>
      <c r="D7851" s="25"/>
      <c r="E7851" s="25"/>
      <c r="F7851" s="25"/>
    </row>
    <row r="7852" spans="1:6" s="57" customFormat="1">
      <c r="A7852" s="23"/>
      <c r="B7852" s="61"/>
      <c r="C7852" s="24"/>
      <c r="D7852" s="25"/>
      <c r="E7852" s="25"/>
      <c r="F7852" s="25"/>
    </row>
    <row r="7853" spans="1:6" s="57" customFormat="1">
      <c r="A7853" s="23"/>
      <c r="B7853" s="61"/>
      <c r="C7853" s="24"/>
      <c r="D7853" s="25"/>
      <c r="E7853" s="25"/>
      <c r="F7853" s="25"/>
    </row>
    <row r="7854" spans="1:6" s="57" customFormat="1">
      <c r="A7854" s="23"/>
      <c r="B7854" s="61"/>
      <c r="C7854" s="24"/>
      <c r="D7854" s="25"/>
      <c r="E7854" s="25"/>
      <c r="F7854" s="25"/>
    </row>
    <row r="7855" spans="1:6" s="57" customFormat="1">
      <c r="A7855" s="23"/>
      <c r="B7855" s="61"/>
      <c r="C7855" s="24"/>
      <c r="D7855" s="25"/>
      <c r="E7855" s="25"/>
      <c r="F7855" s="25"/>
    </row>
    <row r="7856" spans="1:6" s="57" customFormat="1">
      <c r="A7856" s="23"/>
      <c r="B7856" s="61"/>
      <c r="C7856" s="24"/>
      <c r="D7856" s="25"/>
      <c r="E7856" s="25"/>
      <c r="F7856" s="25"/>
    </row>
    <row r="7857" spans="1:6" s="57" customFormat="1">
      <c r="A7857" s="23"/>
      <c r="B7857" s="61"/>
      <c r="C7857" s="24"/>
      <c r="D7857" s="25"/>
      <c r="E7857" s="25"/>
      <c r="F7857" s="25"/>
    </row>
    <row r="7858" spans="1:6" s="57" customFormat="1">
      <c r="A7858" s="23"/>
      <c r="B7858" s="61"/>
      <c r="C7858" s="24"/>
      <c r="D7858" s="25"/>
      <c r="E7858" s="25"/>
      <c r="F7858" s="25"/>
    </row>
    <row r="7859" spans="1:6" s="57" customFormat="1">
      <c r="A7859" s="23"/>
      <c r="B7859" s="61"/>
      <c r="C7859" s="24"/>
      <c r="D7859" s="25"/>
      <c r="E7859" s="25"/>
      <c r="F7859" s="25"/>
    </row>
    <row r="7860" spans="1:6" s="57" customFormat="1">
      <c r="A7860" s="23"/>
      <c r="B7860" s="61"/>
      <c r="C7860" s="24"/>
      <c r="D7860" s="25"/>
      <c r="E7860" s="25"/>
      <c r="F7860" s="25"/>
    </row>
    <row r="7861" spans="1:6" s="57" customFormat="1">
      <c r="A7861" s="23"/>
      <c r="B7861" s="61"/>
      <c r="C7861" s="24"/>
      <c r="D7861" s="25"/>
      <c r="E7861" s="25"/>
      <c r="F7861" s="25"/>
    </row>
    <row r="7862" spans="1:6" s="57" customFormat="1">
      <c r="A7862" s="23"/>
      <c r="B7862" s="61"/>
      <c r="C7862" s="24"/>
      <c r="D7862" s="25"/>
      <c r="E7862" s="25"/>
      <c r="F7862" s="25"/>
    </row>
    <row r="7863" spans="1:6" s="57" customFormat="1">
      <c r="A7863" s="23"/>
      <c r="B7863" s="61"/>
      <c r="C7863" s="24"/>
      <c r="D7863" s="25"/>
      <c r="E7863" s="25"/>
      <c r="F7863" s="25"/>
    </row>
    <row r="7864" spans="1:6" s="57" customFormat="1">
      <c r="A7864" s="23"/>
      <c r="B7864" s="61"/>
      <c r="C7864" s="24"/>
      <c r="D7864" s="25"/>
      <c r="E7864" s="25"/>
      <c r="F7864" s="25"/>
    </row>
    <row r="7865" spans="1:6" s="57" customFormat="1">
      <c r="A7865" s="23"/>
      <c r="B7865" s="61"/>
      <c r="C7865" s="24"/>
      <c r="D7865" s="25"/>
      <c r="E7865" s="25"/>
      <c r="F7865" s="25"/>
    </row>
    <row r="7866" spans="1:6" s="57" customFormat="1">
      <c r="A7866" s="23"/>
      <c r="B7866" s="61"/>
      <c r="C7866" s="24"/>
      <c r="D7866" s="25"/>
      <c r="E7866" s="25"/>
      <c r="F7866" s="25"/>
    </row>
    <row r="7867" spans="1:6" s="57" customFormat="1">
      <c r="A7867" s="23"/>
      <c r="B7867" s="61"/>
      <c r="C7867" s="24"/>
      <c r="D7867" s="25"/>
      <c r="E7867" s="25"/>
      <c r="F7867" s="25"/>
    </row>
    <row r="7868" spans="1:6" s="57" customFormat="1">
      <c r="A7868" s="23"/>
      <c r="B7868" s="61"/>
      <c r="C7868" s="24"/>
      <c r="D7868" s="25"/>
      <c r="E7868" s="25"/>
      <c r="F7868" s="25"/>
    </row>
    <row r="7869" spans="1:6" s="57" customFormat="1">
      <c r="A7869" s="23"/>
      <c r="B7869" s="61"/>
      <c r="C7869" s="24"/>
      <c r="D7869" s="25"/>
      <c r="E7869" s="25"/>
      <c r="F7869" s="25"/>
    </row>
    <row r="7870" spans="1:6" s="57" customFormat="1">
      <c r="A7870" s="23"/>
      <c r="B7870" s="61"/>
      <c r="C7870" s="24"/>
      <c r="D7870" s="25"/>
      <c r="E7870" s="25"/>
      <c r="F7870" s="25"/>
    </row>
    <row r="7871" spans="1:6" s="57" customFormat="1">
      <c r="A7871" s="23"/>
      <c r="B7871" s="61"/>
      <c r="C7871" s="24"/>
      <c r="D7871" s="25"/>
      <c r="E7871" s="25"/>
      <c r="F7871" s="25"/>
    </row>
    <row r="7872" spans="1:6" s="57" customFormat="1">
      <c r="A7872" s="23"/>
      <c r="B7872" s="61"/>
      <c r="C7872" s="24"/>
      <c r="D7872" s="25"/>
      <c r="E7872" s="25"/>
      <c r="F7872" s="25"/>
    </row>
    <row r="7873" spans="1:6" s="57" customFormat="1">
      <c r="A7873" s="23"/>
      <c r="B7873" s="61"/>
      <c r="C7873" s="24"/>
      <c r="D7873" s="25"/>
      <c r="E7873" s="25"/>
      <c r="F7873" s="25"/>
    </row>
    <row r="7874" spans="1:6" s="57" customFormat="1">
      <c r="A7874" s="23"/>
      <c r="B7874" s="61"/>
      <c r="C7874" s="24"/>
      <c r="D7874" s="25"/>
      <c r="E7874" s="25"/>
      <c r="F7874" s="25"/>
    </row>
    <row r="7875" spans="1:6" s="57" customFormat="1">
      <c r="A7875" s="23"/>
      <c r="B7875" s="61"/>
      <c r="C7875" s="24"/>
      <c r="D7875" s="25"/>
      <c r="E7875" s="25"/>
      <c r="F7875" s="25"/>
    </row>
    <row r="7876" spans="1:6" s="57" customFormat="1">
      <c r="A7876" s="23"/>
      <c r="B7876" s="61"/>
      <c r="C7876" s="24"/>
      <c r="D7876" s="25"/>
      <c r="E7876" s="25"/>
      <c r="F7876" s="25"/>
    </row>
    <row r="7877" spans="1:6" s="57" customFormat="1">
      <c r="A7877" s="23"/>
      <c r="B7877" s="61"/>
      <c r="C7877" s="24"/>
      <c r="D7877" s="25"/>
      <c r="E7877" s="25"/>
      <c r="F7877" s="25"/>
    </row>
    <row r="7878" spans="1:6" s="57" customFormat="1">
      <c r="A7878" s="23"/>
      <c r="B7878" s="61"/>
      <c r="C7878" s="24"/>
      <c r="D7878" s="25"/>
      <c r="E7878" s="25"/>
      <c r="F7878" s="25"/>
    </row>
    <row r="7879" spans="1:6" s="57" customFormat="1">
      <c r="A7879" s="23"/>
      <c r="B7879" s="61"/>
      <c r="C7879" s="24"/>
      <c r="D7879" s="25"/>
      <c r="E7879" s="25"/>
      <c r="F7879" s="25"/>
    </row>
    <row r="7880" spans="1:6" s="57" customFormat="1">
      <c r="A7880" s="23"/>
      <c r="B7880" s="61"/>
      <c r="C7880" s="24"/>
      <c r="D7880" s="25"/>
      <c r="E7880" s="25"/>
      <c r="F7880" s="25"/>
    </row>
    <row r="7881" spans="1:6" s="57" customFormat="1">
      <c r="A7881" s="23"/>
      <c r="B7881" s="61"/>
      <c r="C7881" s="24"/>
      <c r="D7881" s="25"/>
      <c r="E7881" s="25"/>
      <c r="F7881" s="25"/>
    </row>
    <row r="7882" spans="1:6" s="57" customFormat="1">
      <c r="A7882" s="23"/>
      <c r="B7882" s="61"/>
      <c r="C7882" s="24"/>
      <c r="D7882" s="25"/>
      <c r="E7882" s="25"/>
      <c r="F7882" s="25"/>
    </row>
    <row r="7883" spans="1:6" s="57" customFormat="1">
      <c r="A7883" s="23"/>
      <c r="B7883" s="61"/>
      <c r="C7883" s="24"/>
      <c r="D7883" s="25"/>
      <c r="E7883" s="25"/>
      <c r="F7883" s="25"/>
    </row>
    <row r="7884" spans="1:6" s="57" customFormat="1">
      <c r="A7884" s="23"/>
      <c r="B7884" s="61"/>
      <c r="C7884" s="24"/>
      <c r="D7884" s="25"/>
      <c r="E7884" s="25"/>
      <c r="F7884" s="25"/>
    </row>
    <row r="7885" spans="1:6" s="57" customFormat="1">
      <c r="A7885" s="23"/>
      <c r="B7885" s="61"/>
      <c r="C7885" s="24"/>
      <c r="D7885" s="25"/>
      <c r="E7885" s="25"/>
      <c r="F7885" s="25"/>
    </row>
    <row r="7886" spans="1:6" s="57" customFormat="1">
      <c r="A7886" s="23"/>
      <c r="B7886" s="61"/>
      <c r="C7886" s="24"/>
      <c r="D7886" s="25"/>
      <c r="E7886" s="25"/>
      <c r="F7886" s="25"/>
    </row>
    <row r="7887" spans="1:6" s="57" customFormat="1">
      <c r="A7887" s="23"/>
      <c r="B7887" s="61"/>
      <c r="C7887" s="24"/>
      <c r="D7887" s="25"/>
      <c r="E7887" s="25"/>
      <c r="F7887" s="25"/>
    </row>
    <row r="7888" spans="1:6" s="57" customFormat="1">
      <c r="A7888" s="23"/>
      <c r="B7888" s="61"/>
      <c r="C7888" s="24"/>
      <c r="D7888" s="25"/>
      <c r="E7888" s="25"/>
      <c r="F7888" s="25"/>
    </row>
    <row r="7889" spans="1:6" s="57" customFormat="1">
      <c r="A7889" s="23"/>
      <c r="B7889" s="61"/>
      <c r="C7889" s="24"/>
      <c r="D7889" s="25"/>
      <c r="E7889" s="25"/>
      <c r="F7889" s="25"/>
    </row>
    <row r="7890" spans="1:6" s="57" customFormat="1">
      <c r="A7890" s="23"/>
      <c r="B7890" s="61"/>
      <c r="C7890" s="24"/>
      <c r="D7890" s="25"/>
      <c r="E7890" s="25"/>
      <c r="F7890" s="25"/>
    </row>
    <row r="7891" spans="1:6" s="57" customFormat="1">
      <c r="A7891" s="23"/>
      <c r="B7891" s="61"/>
      <c r="C7891" s="24"/>
      <c r="D7891" s="25"/>
      <c r="E7891" s="25"/>
      <c r="F7891" s="25"/>
    </row>
    <row r="7892" spans="1:6" s="57" customFormat="1">
      <c r="A7892" s="23"/>
      <c r="B7892" s="61"/>
      <c r="C7892" s="24"/>
      <c r="D7892" s="25"/>
      <c r="E7892" s="25"/>
      <c r="F7892" s="25"/>
    </row>
    <row r="7893" spans="1:6" s="57" customFormat="1">
      <c r="A7893" s="23"/>
      <c r="B7893" s="61"/>
      <c r="C7893" s="24"/>
      <c r="D7893" s="25"/>
      <c r="E7893" s="25"/>
      <c r="F7893" s="25"/>
    </row>
    <row r="7894" spans="1:6" s="57" customFormat="1">
      <c r="A7894" s="23"/>
      <c r="B7894" s="61"/>
      <c r="C7894" s="24"/>
      <c r="D7894" s="25"/>
      <c r="E7894" s="25"/>
      <c r="F7894" s="25"/>
    </row>
    <row r="7895" spans="1:6" s="57" customFormat="1">
      <c r="A7895" s="23"/>
      <c r="B7895" s="61"/>
      <c r="C7895" s="24"/>
      <c r="D7895" s="25"/>
      <c r="E7895" s="25"/>
      <c r="F7895" s="25"/>
    </row>
    <row r="7896" spans="1:6" s="57" customFormat="1">
      <c r="A7896" s="23"/>
      <c r="B7896" s="61"/>
      <c r="C7896" s="24"/>
      <c r="D7896" s="25"/>
      <c r="E7896" s="25"/>
      <c r="F7896" s="25"/>
    </row>
    <row r="7897" spans="1:6" s="57" customFormat="1">
      <c r="A7897" s="23"/>
      <c r="B7897" s="61"/>
      <c r="C7897" s="24"/>
      <c r="D7897" s="25"/>
      <c r="E7897" s="25"/>
      <c r="F7897" s="25"/>
    </row>
    <row r="7898" spans="1:6" s="57" customFormat="1">
      <c r="A7898" s="23"/>
      <c r="B7898" s="61"/>
      <c r="C7898" s="24"/>
      <c r="D7898" s="25"/>
      <c r="E7898" s="25"/>
      <c r="F7898" s="25"/>
    </row>
    <row r="7899" spans="1:6" s="57" customFormat="1">
      <c r="A7899" s="23"/>
      <c r="B7899" s="61"/>
      <c r="C7899" s="24"/>
      <c r="D7899" s="25"/>
      <c r="E7899" s="25"/>
      <c r="F7899" s="25"/>
    </row>
    <row r="7900" spans="1:6" s="57" customFormat="1">
      <c r="A7900" s="23"/>
      <c r="B7900" s="61"/>
      <c r="C7900" s="24"/>
      <c r="D7900" s="25"/>
      <c r="E7900" s="25"/>
      <c r="F7900" s="25"/>
    </row>
    <row r="7901" spans="1:6" s="57" customFormat="1">
      <c r="A7901" s="23"/>
      <c r="B7901" s="61"/>
      <c r="C7901" s="24"/>
      <c r="D7901" s="25"/>
      <c r="E7901" s="25"/>
      <c r="F7901" s="25"/>
    </row>
    <row r="7902" spans="1:6" s="57" customFormat="1">
      <c r="A7902" s="23"/>
      <c r="B7902" s="61"/>
      <c r="C7902" s="24"/>
      <c r="D7902" s="25"/>
      <c r="E7902" s="25"/>
      <c r="F7902" s="25"/>
    </row>
    <row r="7903" spans="1:6" s="57" customFormat="1">
      <c r="A7903" s="23"/>
      <c r="B7903" s="61"/>
      <c r="C7903" s="24"/>
      <c r="D7903" s="25"/>
      <c r="E7903" s="25"/>
      <c r="F7903" s="25"/>
    </row>
    <row r="7904" spans="1:6" s="57" customFormat="1">
      <c r="A7904" s="23"/>
      <c r="B7904" s="61"/>
      <c r="C7904" s="24"/>
      <c r="D7904" s="25"/>
      <c r="E7904" s="25"/>
      <c r="F7904" s="25"/>
    </row>
    <row r="7905" spans="1:6" s="57" customFormat="1">
      <c r="A7905" s="23"/>
      <c r="B7905" s="61"/>
      <c r="C7905" s="24"/>
      <c r="D7905" s="25"/>
      <c r="E7905" s="25"/>
      <c r="F7905" s="25"/>
    </row>
    <row r="7906" spans="1:6" s="57" customFormat="1">
      <c r="A7906" s="23"/>
      <c r="B7906" s="61"/>
      <c r="C7906" s="24"/>
      <c r="D7906" s="25"/>
      <c r="E7906" s="25"/>
      <c r="F7906" s="25"/>
    </row>
    <row r="7907" spans="1:6" s="57" customFormat="1">
      <c r="A7907" s="23"/>
      <c r="B7907" s="61"/>
      <c r="C7907" s="24"/>
      <c r="D7907" s="25"/>
      <c r="E7907" s="25"/>
      <c r="F7907" s="25"/>
    </row>
    <row r="7908" spans="1:6" s="57" customFormat="1">
      <c r="A7908" s="23"/>
      <c r="B7908" s="61"/>
      <c r="C7908" s="24"/>
      <c r="D7908" s="25"/>
      <c r="E7908" s="25"/>
      <c r="F7908" s="25"/>
    </row>
    <row r="7909" spans="1:6" s="57" customFormat="1">
      <c r="A7909" s="23"/>
      <c r="B7909" s="61"/>
      <c r="C7909" s="24"/>
      <c r="D7909" s="25"/>
      <c r="E7909" s="25"/>
      <c r="F7909" s="25"/>
    </row>
    <row r="7910" spans="1:6" s="57" customFormat="1">
      <c r="A7910" s="23"/>
      <c r="B7910" s="61"/>
      <c r="C7910" s="24"/>
      <c r="D7910" s="25"/>
      <c r="E7910" s="25"/>
      <c r="F7910" s="25"/>
    </row>
    <row r="7911" spans="1:6" s="57" customFormat="1">
      <c r="A7911" s="23"/>
      <c r="B7911" s="61"/>
      <c r="C7911" s="24"/>
      <c r="D7911" s="25"/>
      <c r="E7911" s="25"/>
      <c r="F7911" s="25"/>
    </row>
    <row r="7912" spans="1:6" s="57" customFormat="1">
      <c r="A7912" s="23"/>
      <c r="B7912" s="61"/>
      <c r="C7912" s="24"/>
      <c r="D7912" s="25"/>
      <c r="E7912" s="25"/>
      <c r="F7912" s="25"/>
    </row>
    <row r="7913" spans="1:6" s="57" customFormat="1">
      <c r="A7913" s="23"/>
      <c r="B7913" s="61"/>
      <c r="C7913" s="24"/>
      <c r="D7913" s="25"/>
      <c r="E7913" s="25"/>
      <c r="F7913" s="25"/>
    </row>
    <row r="7914" spans="1:6" s="57" customFormat="1">
      <c r="A7914" s="23"/>
      <c r="B7914" s="61"/>
      <c r="C7914" s="24"/>
      <c r="D7914" s="25"/>
      <c r="E7914" s="25"/>
      <c r="F7914" s="25"/>
    </row>
    <row r="7915" spans="1:6" s="57" customFormat="1">
      <c r="A7915" s="23"/>
      <c r="B7915" s="61"/>
      <c r="C7915" s="24"/>
      <c r="D7915" s="25"/>
      <c r="E7915" s="25"/>
      <c r="F7915" s="25"/>
    </row>
    <row r="7916" spans="1:6" s="57" customFormat="1">
      <c r="A7916" s="23"/>
      <c r="B7916" s="61"/>
      <c r="C7916" s="24"/>
      <c r="D7916" s="25"/>
      <c r="E7916" s="25"/>
      <c r="F7916" s="25"/>
    </row>
    <row r="7917" spans="1:6" s="57" customFormat="1">
      <c r="A7917" s="23"/>
      <c r="B7917" s="61"/>
      <c r="C7917" s="24"/>
      <c r="D7917" s="25"/>
      <c r="E7917" s="25"/>
      <c r="F7917" s="25"/>
    </row>
    <row r="7918" spans="1:6" s="57" customFormat="1">
      <c r="A7918" s="23"/>
      <c r="B7918" s="61"/>
      <c r="C7918" s="24"/>
      <c r="D7918" s="25"/>
      <c r="E7918" s="25"/>
      <c r="F7918" s="25"/>
    </row>
    <row r="7919" spans="1:6" s="57" customFormat="1">
      <c r="A7919" s="23"/>
      <c r="B7919" s="61"/>
      <c r="C7919" s="24"/>
      <c r="D7919" s="25"/>
      <c r="E7919" s="25"/>
      <c r="F7919" s="25"/>
    </row>
    <row r="7920" spans="1:6" s="57" customFormat="1">
      <c r="A7920" s="23"/>
      <c r="B7920" s="61"/>
      <c r="C7920" s="24"/>
      <c r="D7920" s="25"/>
      <c r="E7920" s="25"/>
      <c r="F7920" s="25"/>
    </row>
    <row r="7921" spans="1:11" s="57" customFormat="1">
      <c r="A7921" s="23"/>
      <c r="B7921" s="61"/>
      <c r="C7921" s="24"/>
      <c r="D7921" s="25"/>
      <c r="E7921" s="25"/>
      <c r="F7921" s="25"/>
    </row>
    <row r="7922" spans="1:11" s="57" customFormat="1">
      <c r="A7922" s="23"/>
      <c r="B7922" s="61"/>
      <c r="C7922" s="24"/>
      <c r="D7922" s="25"/>
      <c r="E7922" s="25"/>
      <c r="F7922" s="25"/>
    </row>
    <row r="7923" spans="1:11" s="57" customFormat="1">
      <c r="A7923" s="23"/>
      <c r="B7923" s="61"/>
      <c r="C7923" s="24"/>
      <c r="D7923" s="25"/>
      <c r="E7923" s="25"/>
      <c r="F7923" s="25"/>
    </row>
    <row r="7924" spans="1:11" s="57" customFormat="1">
      <c r="A7924" s="23"/>
      <c r="B7924" s="61"/>
      <c r="C7924" s="24"/>
      <c r="D7924" s="25"/>
      <c r="E7924" s="25"/>
      <c r="F7924" s="25"/>
    </row>
    <row r="7925" spans="1:11" s="57" customFormat="1">
      <c r="A7925" s="23"/>
      <c r="B7925" s="61"/>
      <c r="C7925" s="24"/>
      <c r="D7925" s="25"/>
      <c r="E7925" s="25"/>
      <c r="F7925" s="25"/>
    </row>
    <row r="7926" spans="1:11" s="57" customFormat="1">
      <c r="A7926" s="23"/>
      <c r="B7926" s="61"/>
      <c r="C7926" s="24"/>
      <c r="D7926" s="25"/>
      <c r="E7926" s="25"/>
      <c r="F7926" s="25"/>
    </row>
    <row r="7927" spans="1:11" s="57" customFormat="1">
      <c r="A7927" s="23"/>
      <c r="B7927" s="61"/>
      <c r="C7927" s="24"/>
      <c r="D7927" s="25"/>
      <c r="E7927" s="25"/>
      <c r="F7927" s="25"/>
    </row>
    <row r="7928" spans="1:11" s="57" customFormat="1">
      <c r="A7928" s="23"/>
      <c r="B7928" s="61"/>
      <c r="C7928" s="24"/>
      <c r="D7928" s="25"/>
      <c r="E7928" s="25"/>
      <c r="F7928" s="25"/>
      <c r="G7928" s="26"/>
      <c r="H7928" s="26"/>
      <c r="I7928" s="26"/>
      <c r="J7928" s="26"/>
    </row>
    <row r="7929" spans="1:11" s="57" customFormat="1">
      <c r="A7929" s="23"/>
      <c r="B7929" s="61"/>
      <c r="C7929" s="24"/>
      <c r="D7929" s="25"/>
      <c r="E7929" s="25"/>
      <c r="F7929" s="25"/>
      <c r="G7929" s="26"/>
      <c r="H7929" s="26"/>
      <c r="I7929" s="26"/>
      <c r="J7929" s="26"/>
    </row>
    <row r="7930" spans="1:11" s="57" customFormat="1">
      <c r="A7930" s="23"/>
      <c r="B7930" s="61"/>
      <c r="C7930" s="24"/>
      <c r="D7930" s="25"/>
      <c r="E7930" s="25"/>
      <c r="F7930" s="25"/>
      <c r="G7930" s="26"/>
      <c r="H7930" s="26"/>
      <c r="I7930" s="26"/>
      <c r="J7930" s="26"/>
    </row>
    <row r="7931" spans="1:11" s="57" customFormat="1">
      <c r="A7931" s="23"/>
      <c r="B7931" s="61"/>
      <c r="C7931" s="24"/>
      <c r="D7931" s="25"/>
      <c r="E7931" s="25"/>
      <c r="F7931" s="25"/>
      <c r="G7931" s="26"/>
      <c r="H7931" s="26"/>
      <c r="I7931" s="26"/>
      <c r="J7931" s="26"/>
      <c r="K7931" s="26"/>
    </row>
    <row r="7932" spans="1:11" s="57" customFormat="1">
      <c r="A7932" s="23"/>
      <c r="B7932" s="61"/>
      <c r="C7932" s="24"/>
      <c r="D7932" s="25"/>
      <c r="E7932" s="25"/>
      <c r="F7932" s="25"/>
      <c r="G7932" s="26"/>
      <c r="H7932" s="26"/>
      <c r="I7932" s="26"/>
      <c r="J7932" s="26"/>
      <c r="K7932" s="26"/>
    </row>
    <row r="7933" spans="1:11" s="57" customFormat="1">
      <c r="A7933" s="23"/>
      <c r="B7933" s="61"/>
      <c r="C7933" s="24"/>
      <c r="D7933" s="25"/>
      <c r="E7933" s="25"/>
      <c r="F7933" s="25"/>
      <c r="G7933" s="26"/>
      <c r="H7933" s="26"/>
      <c r="I7933" s="26"/>
      <c r="J7933" s="26"/>
      <c r="K7933" s="26"/>
    </row>
    <row r="7934" spans="1:11" s="57" customFormat="1">
      <c r="A7934" s="23"/>
      <c r="B7934" s="61"/>
      <c r="C7934" s="24"/>
      <c r="D7934" s="25"/>
      <c r="E7934" s="25"/>
      <c r="F7934" s="25"/>
      <c r="G7934" s="26"/>
      <c r="H7934" s="26"/>
      <c r="I7934" s="26"/>
      <c r="J7934" s="26"/>
      <c r="K7934" s="26"/>
    </row>
    <row r="7980" spans="7:7">
      <c r="G7980" s="59"/>
    </row>
    <row r="7981" spans="7:7">
      <c r="G7981" s="59"/>
    </row>
    <row r="7982" spans="7:7">
      <c r="G7982" s="59"/>
    </row>
    <row r="7983" spans="7:7">
      <c r="G7983" s="59"/>
    </row>
    <row r="7984" spans="7:7">
      <c r="G7984" s="59"/>
    </row>
    <row r="7985" spans="7:7">
      <c r="G7985" s="59"/>
    </row>
    <row r="7986" spans="7:7">
      <c r="G7986" s="59"/>
    </row>
    <row r="7987" spans="7:7">
      <c r="G7987" s="59"/>
    </row>
    <row r="7988" spans="7:7">
      <c r="G7988" s="59"/>
    </row>
    <row r="7989" spans="7:7">
      <c r="G7989" s="59"/>
    </row>
    <row r="7990" spans="7:7">
      <c r="G7990" s="59"/>
    </row>
    <row r="7991" spans="7:7">
      <c r="G7991" s="59"/>
    </row>
    <row r="7992" spans="7:7">
      <c r="G7992" s="59"/>
    </row>
    <row r="7993" spans="7:7">
      <c r="G7993" s="59"/>
    </row>
    <row r="7994" spans="7:7">
      <c r="G7994" s="59"/>
    </row>
    <row r="7995" spans="7:7">
      <c r="G7995" s="59"/>
    </row>
    <row r="7996" spans="7:7">
      <c r="G7996" s="59"/>
    </row>
    <row r="7997" spans="7:7">
      <c r="G7997" s="59"/>
    </row>
    <row r="7998" spans="7:7">
      <c r="G7998" s="59"/>
    </row>
    <row r="7999" spans="7:7">
      <c r="G7999" s="59"/>
    </row>
    <row r="8000" spans="7:7">
      <c r="G8000" s="59"/>
    </row>
    <row r="8001" spans="7:7">
      <c r="G8001" s="59"/>
    </row>
    <row r="8002" spans="7:7">
      <c r="G8002" s="59"/>
    </row>
    <row r="8003" spans="7:7">
      <c r="G8003" s="59"/>
    </row>
    <row r="8004" spans="7:7">
      <c r="G8004" s="59"/>
    </row>
    <row r="8005" spans="7:7">
      <c r="G8005" s="59"/>
    </row>
    <row r="8006" spans="7:7">
      <c r="G8006" s="59"/>
    </row>
    <row r="8007" spans="7:7">
      <c r="G8007" s="59"/>
    </row>
    <row r="8008" spans="7:7">
      <c r="G8008" s="59"/>
    </row>
    <row r="8009" spans="7:7">
      <c r="G8009" s="59"/>
    </row>
    <row r="8010" spans="7:7">
      <c r="G8010" s="59"/>
    </row>
    <row r="8011" spans="7:7">
      <c r="G8011" s="59"/>
    </row>
    <row r="8012" spans="7:7">
      <c r="G8012" s="59"/>
    </row>
    <row r="8013" spans="7:7">
      <c r="G8013" s="59"/>
    </row>
    <row r="8014" spans="7:7">
      <c r="G8014" s="59"/>
    </row>
    <row r="8015" spans="7:7">
      <c r="G8015" s="59"/>
    </row>
    <row r="8016" spans="7:7">
      <c r="G8016" s="59"/>
    </row>
    <row r="8017" spans="7:7">
      <c r="G8017" s="59"/>
    </row>
    <row r="8018" spans="7:7">
      <c r="G8018" s="59"/>
    </row>
    <row r="8019" spans="7:7">
      <c r="G8019" s="59"/>
    </row>
    <row r="8020" spans="7:7">
      <c r="G8020" s="59"/>
    </row>
    <row r="8021" spans="7:7">
      <c r="G8021" s="59"/>
    </row>
    <row r="8022" spans="7:7">
      <c r="G8022" s="59"/>
    </row>
    <row r="8023" spans="7:7">
      <c r="G8023" s="59"/>
    </row>
    <row r="8024" spans="7:7">
      <c r="G8024" s="59"/>
    </row>
    <row r="8025" spans="7:7">
      <c r="G8025" s="59"/>
    </row>
    <row r="8026" spans="7:7">
      <c r="G8026" s="59"/>
    </row>
    <row r="8027" spans="7:7">
      <c r="G8027" s="59"/>
    </row>
    <row r="8028" spans="7:7">
      <c r="G8028" s="59"/>
    </row>
    <row r="8029" spans="7:7">
      <c r="G8029" s="59"/>
    </row>
    <row r="8030" spans="7:7">
      <c r="G8030" s="59"/>
    </row>
    <row r="8031" spans="7:7">
      <c r="G8031" s="59"/>
    </row>
    <row r="8032" spans="7:7">
      <c r="G8032" s="59"/>
    </row>
    <row r="8033" spans="7:7">
      <c r="G8033" s="59"/>
    </row>
    <row r="8034" spans="7:7">
      <c r="G8034" s="59"/>
    </row>
    <row r="8035" spans="7:7">
      <c r="G8035" s="59"/>
    </row>
    <row r="8036" spans="7:7">
      <c r="G8036" s="59"/>
    </row>
    <row r="8037" spans="7:7">
      <c r="G8037" s="59"/>
    </row>
    <row r="8038" spans="7:7">
      <c r="G8038" s="59"/>
    </row>
    <row r="8039" spans="7:7">
      <c r="G8039" s="59"/>
    </row>
    <row r="8040" spans="7:7">
      <c r="G8040" s="59"/>
    </row>
    <row r="8041" spans="7:7">
      <c r="G8041" s="59"/>
    </row>
    <row r="8042" spans="7:7">
      <c r="G8042" s="59"/>
    </row>
    <row r="8043" spans="7:7">
      <c r="G8043" s="59"/>
    </row>
    <row r="8044" spans="7:7">
      <c r="G8044" s="59"/>
    </row>
    <row r="8045" spans="7:7">
      <c r="G8045" s="59"/>
    </row>
    <row r="8046" spans="7:7">
      <c r="G8046" s="59"/>
    </row>
    <row r="8047" spans="7:7">
      <c r="G8047" s="59"/>
    </row>
    <row r="8048" spans="7:7">
      <c r="G8048" s="59"/>
    </row>
    <row r="8049" spans="7:7">
      <c r="G8049" s="59"/>
    </row>
    <row r="8050" spans="7:7">
      <c r="G8050" s="59"/>
    </row>
    <row r="8051" spans="7:7">
      <c r="G8051" s="59"/>
    </row>
    <row r="8052" spans="7:7">
      <c r="G8052" s="59"/>
    </row>
    <row r="8053" spans="7:7">
      <c r="G8053" s="59"/>
    </row>
    <row r="8054" spans="7:7">
      <c r="G8054" s="59"/>
    </row>
    <row r="8055" spans="7:7">
      <c r="G8055" s="59"/>
    </row>
    <row r="8056" spans="7:7">
      <c r="G8056" s="59"/>
    </row>
    <row r="8057" spans="7:7">
      <c r="G8057" s="59"/>
    </row>
    <row r="8058" spans="7:7">
      <c r="G8058" s="59"/>
    </row>
    <row r="8059" spans="7:7">
      <c r="G8059" s="59"/>
    </row>
    <row r="8060" spans="7:7">
      <c r="G8060" s="59"/>
    </row>
    <row r="8061" spans="7:7">
      <c r="G8061" s="59"/>
    </row>
    <row r="8062" spans="7:7">
      <c r="G8062" s="59"/>
    </row>
    <row r="8063" spans="7:7">
      <c r="G8063" s="59"/>
    </row>
    <row r="8064" spans="7:7">
      <c r="G8064" s="59"/>
    </row>
    <row r="8065" spans="7:7">
      <c r="G8065" s="59"/>
    </row>
    <row r="8066" spans="7:7">
      <c r="G8066" s="59"/>
    </row>
    <row r="8067" spans="7:7">
      <c r="G8067" s="59"/>
    </row>
    <row r="8068" spans="7:7">
      <c r="G8068" s="59"/>
    </row>
    <row r="8069" spans="7:7">
      <c r="G8069" s="59"/>
    </row>
    <row r="8070" spans="7:7">
      <c r="G8070" s="59"/>
    </row>
    <row r="8071" spans="7:7">
      <c r="G8071" s="59"/>
    </row>
    <row r="8072" spans="7:7">
      <c r="G8072" s="59"/>
    </row>
    <row r="8073" spans="7:7">
      <c r="G8073" s="59"/>
    </row>
    <row r="8074" spans="7:7">
      <c r="G8074" s="59"/>
    </row>
    <row r="8075" spans="7:7">
      <c r="G8075" s="59"/>
    </row>
    <row r="8076" spans="7:7">
      <c r="G8076" s="59"/>
    </row>
    <row r="8077" spans="7:7">
      <c r="G8077" s="59"/>
    </row>
    <row r="8078" spans="7:7">
      <c r="G8078" s="59"/>
    </row>
    <row r="8079" spans="7:7">
      <c r="G8079" s="59"/>
    </row>
    <row r="8080" spans="7:7">
      <c r="G8080" s="59"/>
    </row>
    <row r="8081" spans="7:7">
      <c r="G8081" s="59"/>
    </row>
    <row r="8082" spans="7:7">
      <c r="G8082" s="59"/>
    </row>
    <row r="8083" spans="7:7">
      <c r="G8083" s="59"/>
    </row>
    <row r="8084" spans="7:7">
      <c r="G8084" s="59"/>
    </row>
    <row r="8085" spans="7:7">
      <c r="G8085" s="59"/>
    </row>
    <row r="8086" spans="7:7">
      <c r="G8086" s="59"/>
    </row>
    <row r="8087" spans="7:7">
      <c r="G8087" s="59"/>
    </row>
    <row r="8088" spans="7:7">
      <c r="G8088" s="59"/>
    </row>
    <row r="8089" spans="7:7">
      <c r="G8089" s="59"/>
    </row>
    <row r="8090" spans="7:7">
      <c r="G8090" s="59"/>
    </row>
    <row r="8091" spans="7:7">
      <c r="G8091" s="59"/>
    </row>
    <row r="8092" spans="7:7">
      <c r="G8092" s="59"/>
    </row>
    <row r="8093" spans="7:7">
      <c r="G8093" s="59"/>
    </row>
    <row r="8094" spans="7:7">
      <c r="G8094" s="59"/>
    </row>
    <row r="8095" spans="7:7">
      <c r="G8095" s="59"/>
    </row>
    <row r="8096" spans="7:7">
      <c r="G8096" s="59"/>
    </row>
    <row r="8097" spans="7:7">
      <c r="G8097" s="59"/>
    </row>
    <row r="8098" spans="7:7">
      <c r="G8098" s="59"/>
    </row>
    <row r="8099" spans="7:7">
      <c r="G8099" s="59"/>
    </row>
    <row r="8100" spans="7:7">
      <c r="G8100" s="59"/>
    </row>
    <row r="8101" spans="7:7">
      <c r="G8101" s="59"/>
    </row>
    <row r="8102" spans="7:7">
      <c r="G8102" s="59"/>
    </row>
    <row r="8103" spans="7:7">
      <c r="G8103" s="59"/>
    </row>
    <row r="8104" spans="7:7">
      <c r="G8104" s="59"/>
    </row>
    <row r="8105" spans="7:7">
      <c r="G8105" s="59"/>
    </row>
    <row r="8106" spans="7:7">
      <c r="G8106" s="59"/>
    </row>
    <row r="8107" spans="7:7">
      <c r="G8107" s="59"/>
    </row>
    <row r="8108" spans="7:7">
      <c r="G8108" s="59"/>
    </row>
    <row r="8109" spans="7:7">
      <c r="G8109" s="59"/>
    </row>
    <row r="8110" spans="7:7">
      <c r="G8110" s="59"/>
    </row>
    <row r="8111" spans="7:7">
      <c r="G8111" s="59"/>
    </row>
    <row r="8112" spans="7:7">
      <c r="G8112" s="59"/>
    </row>
    <row r="8113" spans="7:7">
      <c r="G8113" s="59"/>
    </row>
    <row r="8114" spans="7:7">
      <c r="G8114" s="59"/>
    </row>
    <row r="8115" spans="7:7">
      <c r="G8115" s="59"/>
    </row>
    <row r="8116" spans="7:7">
      <c r="G8116" s="59"/>
    </row>
    <row r="8117" spans="7:7">
      <c r="G8117" s="59"/>
    </row>
    <row r="8118" spans="7:7">
      <c r="G8118" s="59"/>
    </row>
    <row r="8119" spans="7:7">
      <c r="G8119" s="59"/>
    </row>
    <row r="8120" spans="7:7">
      <c r="G8120" s="59"/>
    </row>
    <row r="8121" spans="7:7">
      <c r="G8121" s="59"/>
    </row>
    <row r="8122" spans="7:7">
      <c r="G8122" s="59"/>
    </row>
    <row r="8123" spans="7:7">
      <c r="G8123" s="59"/>
    </row>
    <row r="8124" spans="7:7">
      <c r="G8124" s="59"/>
    </row>
    <row r="8125" spans="7:7">
      <c r="G8125" s="59"/>
    </row>
    <row r="8126" spans="7:7">
      <c r="G8126" s="59"/>
    </row>
    <row r="8127" spans="7:7">
      <c r="G8127" s="59"/>
    </row>
    <row r="8128" spans="7:7">
      <c r="G8128" s="59"/>
    </row>
    <row r="8129" spans="7:7">
      <c r="G8129" s="59"/>
    </row>
    <row r="8130" spans="7:7">
      <c r="G8130" s="59"/>
    </row>
    <row r="8131" spans="7:7">
      <c r="G8131" s="59"/>
    </row>
    <row r="8132" spans="7:7">
      <c r="G8132" s="59"/>
    </row>
    <row r="8133" spans="7:7">
      <c r="G8133" s="59"/>
    </row>
    <row r="8134" spans="7:7">
      <c r="G8134" s="59"/>
    </row>
    <row r="8135" spans="7:7">
      <c r="G8135" s="59"/>
    </row>
    <row r="8136" spans="7:7">
      <c r="G8136" s="59"/>
    </row>
    <row r="8137" spans="7:7">
      <c r="G8137" s="59"/>
    </row>
    <row r="8138" spans="7:7">
      <c r="G8138" s="59"/>
    </row>
    <row r="8139" spans="7:7">
      <c r="G8139" s="59"/>
    </row>
    <row r="8140" spans="7:7">
      <c r="G8140" s="59"/>
    </row>
    <row r="8141" spans="7:7">
      <c r="G8141" s="59"/>
    </row>
    <row r="8142" spans="7:7">
      <c r="G8142" s="59"/>
    </row>
    <row r="8143" spans="7:7">
      <c r="G8143" s="59"/>
    </row>
    <row r="8144" spans="7:7">
      <c r="G8144" s="59"/>
    </row>
    <row r="8145" spans="7:7">
      <c r="G8145" s="59"/>
    </row>
    <row r="8146" spans="7:7">
      <c r="G8146" s="59"/>
    </row>
    <row r="8147" spans="7:7">
      <c r="G8147" s="59"/>
    </row>
    <row r="8148" spans="7:7">
      <c r="G8148" s="59"/>
    </row>
    <row r="8149" spans="7:7">
      <c r="G8149" s="59"/>
    </row>
    <row r="8150" spans="7:7">
      <c r="G8150" s="59"/>
    </row>
    <row r="8151" spans="7:7">
      <c r="G8151" s="59"/>
    </row>
    <row r="8152" spans="7:7">
      <c r="G8152" s="59"/>
    </row>
    <row r="8153" spans="7:7">
      <c r="G8153" s="59"/>
    </row>
    <row r="8154" spans="7:7">
      <c r="G8154" s="59"/>
    </row>
    <row r="8155" spans="7:7">
      <c r="G8155" s="59"/>
    </row>
    <row r="8156" spans="7:7">
      <c r="G8156" s="59"/>
    </row>
    <row r="8157" spans="7:7">
      <c r="G8157" s="59"/>
    </row>
    <row r="8158" spans="7:7">
      <c r="G8158" s="59"/>
    </row>
    <row r="8159" spans="7:7">
      <c r="G8159" s="59"/>
    </row>
    <row r="8160" spans="7:7">
      <c r="G8160" s="59"/>
    </row>
    <row r="8161" spans="7:7">
      <c r="G8161" s="59"/>
    </row>
    <row r="8162" spans="7:7">
      <c r="G8162" s="59"/>
    </row>
    <row r="8163" spans="7:7">
      <c r="G8163" s="59"/>
    </row>
    <row r="8164" spans="7:7">
      <c r="G8164" s="59"/>
    </row>
    <row r="8165" spans="7:7">
      <c r="G8165" s="59"/>
    </row>
    <row r="8166" spans="7:7">
      <c r="G8166" s="59"/>
    </row>
    <row r="8167" spans="7:7">
      <c r="G8167" s="59"/>
    </row>
    <row r="8168" spans="7:7">
      <c r="G8168" s="59"/>
    </row>
    <row r="8169" spans="7:7">
      <c r="G8169" s="59"/>
    </row>
    <row r="8170" spans="7:7">
      <c r="G8170" s="59"/>
    </row>
    <row r="8171" spans="7:7">
      <c r="G8171" s="59"/>
    </row>
    <row r="8172" spans="7:7">
      <c r="G8172" s="59"/>
    </row>
    <row r="8173" spans="7:7">
      <c r="G8173" s="59"/>
    </row>
    <row r="8174" spans="7:7">
      <c r="G8174" s="59"/>
    </row>
    <row r="8175" spans="7:7">
      <c r="G8175" s="59"/>
    </row>
    <row r="8176" spans="7:7">
      <c r="G8176" s="59"/>
    </row>
    <row r="8177" spans="7:7">
      <c r="G8177" s="59"/>
    </row>
    <row r="8178" spans="7:7">
      <c r="G8178" s="59"/>
    </row>
    <row r="8179" spans="7:7">
      <c r="G8179" s="59"/>
    </row>
    <row r="8180" spans="7:7">
      <c r="G8180" s="59"/>
    </row>
    <row r="8181" spans="7:7">
      <c r="G8181" s="59"/>
    </row>
    <row r="8182" spans="7:7">
      <c r="G8182" s="59"/>
    </row>
    <row r="8183" spans="7:7">
      <c r="G8183" s="59"/>
    </row>
    <row r="8184" spans="7:7">
      <c r="G8184" s="59"/>
    </row>
    <row r="8185" spans="7:7">
      <c r="G8185" s="59"/>
    </row>
    <row r="8186" spans="7:7">
      <c r="G8186" s="59"/>
    </row>
    <row r="8187" spans="7:7">
      <c r="G8187" s="59"/>
    </row>
    <row r="8188" spans="7:7">
      <c r="G8188" s="59"/>
    </row>
    <row r="8189" spans="7:7">
      <c r="G8189" s="59"/>
    </row>
    <row r="8190" spans="7:7">
      <c r="G8190" s="59"/>
    </row>
    <row r="8191" spans="7:7">
      <c r="G8191" s="59"/>
    </row>
    <row r="8192" spans="7:7">
      <c r="G8192" s="59"/>
    </row>
    <row r="8193" spans="7:7">
      <c r="G8193" s="59"/>
    </row>
    <row r="8194" spans="7:7">
      <c r="G8194" s="59"/>
    </row>
    <row r="8195" spans="7:7">
      <c r="G8195" s="59"/>
    </row>
    <row r="8196" spans="7:7">
      <c r="G8196" s="59"/>
    </row>
    <row r="8197" spans="7:7">
      <c r="G8197" s="59"/>
    </row>
    <row r="8198" spans="7:7">
      <c r="G8198" s="59"/>
    </row>
    <row r="8199" spans="7:7">
      <c r="G8199" s="59"/>
    </row>
    <row r="8200" spans="7:7">
      <c r="G8200" s="59"/>
    </row>
    <row r="8201" spans="7:7">
      <c r="G8201" s="59"/>
    </row>
    <row r="8202" spans="7:7">
      <c r="G8202" s="59"/>
    </row>
    <row r="8203" spans="7:7">
      <c r="G8203" s="59"/>
    </row>
    <row r="8204" spans="7:7">
      <c r="G8204" s="59"/>
    </row>
    <row r="8205" spans="7:7">
      <c r="G8205" s="59"/>
    </row>
    <row r="8206" spans="7:7">
      <c r="G8206" s="59"/>
    </row>
    <row r="8207" spans="7:7">
      <c r="G8207" s="59"/>
    </row>
    <row r="8208" spans="7:7">
      <c r="G8208" s="59"/>
    </row>
    <row r="8209" spans="7:7">
      <c r="G8209" s="59"/>
    </row>
    <row r="8210" spans="7:7">
      <c r="G8210" s="59"/>
    </row>
    <row r="8211" spans="7:7">
      <c r="G8211" s="59"/>
    </row>
    <row r="8212" spans="7:7">
      <c r="G8212" s="59"/>
    </row>
    <row r="8213" spans="7:7">
      <c r="G8213" s="59"/>
    </row>
    <row r="8214" spans="7:7">
      <c r="G8214" s="59"/>
    </row>
    <row r="8215" spans="7:7">
      <c r="G8215" s="59"/>
    </row>
    <row r="8216" spans="7:7">
      <c r="G8216" s="59"/>
    </row>
    <row r="8217" spans="7:7">
      <c r="G8217" s="59"/>
    </row>
    <row r="8218" spans="7:7">
      <c r="G8218" s="59"/>
    </row>
    <row r="8219" spans="7:7">
      <c r="G8219" s="59"/>
    </row>
    <row r="8220" spans="7:7">
      <c r="G8220" s="59"/>
    </row>
    <row r="8221" spans="7:7">
      <c r="G8221" s="59"/>
    </row>
    <row r="8222" spans="7:7">
      <c r="G8222" s="59"/>
    </row>
    <row r="8223" spans="7:7">
      <c r="G8223" s="59"/>
    </row>
    <row r="8224" spans="7:7">
      <c r="G8224" s="59"/>
    </row>
    <row r="8225" spans="7:7">
      <c r="G8225" s="59"/>
    </row>
    <row r="8226" spans="7:7">
      <c r="G8226" s="59"/>
    </row>
    <row r="8227" spans="7:7">
      <c r="G8227" s="59"/>
    </row>
    <row r="8228" spans="7:7">
      <c r="G8228" s="59"/>
    </row>
    <row r="8229" spans="7:7">
      <c r="G8229" s="59"/>
    </row>
    <row r="8230" spans="7:7">
      <c r="G8230" s="59"/>
    </row>
    <row r="8231" spans="7:7">
      <c r="G8231" s="59"/>
    </row>
    <row r="8232" spans="7:7">
      <c r="G8232" s="59"/>
    </row>
    <row r="8233" spans="7:7">
      <c r="G8233" s="59"/>
    </row>
    <row r="8234" spans="7:7">
      <c r="G8234" s="59"/>
    </row>
    <row r="8235" spans="7:7">
      <c r="G8235" s="59"/>
    </row>
    <row r="8236" spans="7:7">
      <c r="G8236" s="59"/>
    </row>
    <row r="8237" spans="7:7">
      <c r="G8237" s="59"/>
    </row>
    <row r="8238" spans="7:7">
      <c r="G8238" s="59"/>
    </row>
    <row r="8239" spans="7:7">
      <c r="G8239" s="59"/>
    </row>
    <row r="8240" spans="7:7">
      <c r="G8240" s="59"/>
    </row>
    <row r="8241" spans="7:7">
      <c r="G8241" s="59"/>
    </row>
    <row r="8242" spans="7:7">
      <c r="G8242" s="59"/>
    </row>
    <row r="8243" spans="7:7">
      <c r="G8243" s="59"/>
    </row>
    <row r="8244" spans="7:7">
      <c r="G8244" s="59"/>
    </row>
    <row r="8245" spans="7:7">
      <c r="G8245" s="59"/>
    </row>
    <row r="8246" spans="7:7">
      <c r="G8246" s="59"/>
    </row>
    <row r="8247" spans="7:7">
      <c r="G8247" s="59"/>
    </row>
    <row r="8248" spans="7:7">
      <c r="G8248" s="59"/>
    </row>
    <row r="8249" spans="7:7">
      <c r="G8249" s="59"/>
    </row>
    <row r="8250" spans="7:7">
      <c r="G8250" s="59"/>
    </row>
    <row r="8251" spans="7:7">
      <c r="G8251" s="59"/>
    </row>
    <row r="8252" spans="7:7">
      <c r="G8252" s="59"/>
    </row>
    <row r="8253" spans="7:7">
      <c r="G8253" s="59"/>
    </row>
    <row r="8254" spans="7:7">
      <c r="G8254" s="59"/>
    </row>
    <row r="8255" spans="7:7">
      <c r="G8255" s="59"/>
    </row>
    <row r="8256" spans="7:7">
      <c r="G8256" s="59"/>
    </row>
    <row r="8257" spans="7:7">
      <c r="G8257" s="59"/>
    </row>
    <row r="8258" spans="7:7">
      <c r="G8258" s="59"/>
    </row>
    <row r="8259" spans="7:7">
      <c r="G8259" s="59"/>
    </row>
    <row r="8260" spans="7:7">
      <c r="G8260" s="59"/>
    </row>
    <row r="8261" spans="7:7">
      <c r="G8261" s="59"/>
    </row>
    <row r="8262" spans="7:7">
      <c r="G8262" s="59"/>
    </row>
    <row r="8263" spans="7:7">
      <c r="G8263" s="59"/>
    </row>
    <row r="8264" spans="7:7">
      <c r="G8264" s="59"/>
    </row>
    <row r="8265" spans="7:7">
      <c r="G8265" s="59"/>
    </row>
    <row r="8266" spans="7:7">
      <c r="G8266" s="59"/>
    </row>
    <row r="8267" spans="7:7">
      <c r="G8267" s="59"/>
    </row>
    <row r="8268" spans="7:7">
      <c r="G8268" s="59"/>
    </row>
    <row r="8269" spans="7:7">
      <c r="G8269" s="59"/>
    </row>
    <row r="8270" spans="7:7">
      <c r="G8270" s="59"/>
    </row>
    <row r="8271" spans="7:7">
      <c r="G8271" s="59"/>
    </row>
    <row r="8272" spans="7:7">
      <c r="G8272" s="59"/>
    </row>
    <row r="8273" spans="7:7">
      <c r="G8273" s="59"/>
    </row>
    <row r="8274" spans="7:7">
      <c r="G8274" s="59"/>
    </row>
    <row r="8275" spans="7:7">
      <c r="G8275" s="59"/>
    </row>
    <row r="8276" spans="7:7">
      <c r="G8276" s="59"/>
    </row>
    <row r="8277" spans="7:7">
      <c r="G8277" s="59"/>
    </row>
    <row r="8278" spans="7:7">
      <c r="G8278" s="59"/>
    </row>
    <row r="8279" spans="7:7">
      <c r="G8279" s="59"/>
    </row>
    <row r="8280" spans="7:7">
      <c r="G8280" s="59"/>
    </row>
    <row r="8281" spans="7:7">
      <c r="G8281" s="59"/>
    </row>
    <row r="8282" spans="7:7">
      <c r="G8282" s="59"/>
    </row>
    <row r="8283" spans="7:7">
      <c r="G8283" s="59"/>
    </row>
    <row r="8284" spans="7:7">
      <c r="G8284" s="59"/>
    </row>
    <row r="8285" spans="7:7">
      <c r="G8285" s="59"/>
    </row>
    <row r="8286" spans="7:7">
      <c r="G8286" s="59"/>
    </row>
    <row r="8287" spans="7:7">
      <c r="G8287" s="59"/>
    </row>
    <row r="8288" spans="7:7">
      <c r="G8288" s="59"/>
    </row>
    <row r="8289" spans="7:7">
      <c r="G8289" s="59"/>
    </row>
    <row r="8290" spans="7:7">
      <c r="G8290" s="59"/>
    </row>
    <row r="8291" spans="7:7">
      <c r="G8291" s="59"/>
    </row>
    <row r="8292" spans="7:7">
      <c r="G8292" s="59"/>
    </row>
    <row r="8293" spans="7:7">
      <c r="G8293" s="59"/>
    </row>
    <row r="8294" spans="7:7">
      <c r="G8294" s="59"/>
    </row>
    <row r="8295" spans="7:7">
      <c r="G8295" s="59"/>
    </row>
    <row r="8296" spans="7:7">
      <c r="G8296" s="59"/>
    </row>
    <row r="8297" spans="7:7">
      <c r="G8297" s="59"/>
    </row>
    <row r="8298" spans="7:7">
      <c r="G8298" s="59"/>
    </row>
    <row r="8299" spans="7:7">
      <c r="G8299" s="59"/>
    </row>
    <row r="8300" spans="7:7">
      <c r="G8300" s="59"/>
    </row>
    <row r="8301" spans="7:7">
      <c r="G8301" s="59"/>
    </row>
    <row r="8302" spans="7:7">
      <c r="G8302" s="59"/>
    </row>
    <row r="8303" spans="7:7">
      <c r="G8303" s="59"/>
    </row>
    <row r="8304" spans="7:7">
      <c r="G8304" s="59"/>
    </row>
    <row r="8305" spans="7:7">
      <c r="G8305" s="59"/>
    </row>
    <row r="8306" spans="7:7">
      <c r="G8306" s="59"/>
    </row>
    <row r="8307" spans="7:7">
      <c r="G8307" s="59"/>
    </row>
    <row r="8308" spans="7:7">
      <c r="G8308" s="59"/>
    </row>
    <row r="8309" spans="7:7">
      <c r="G8309" s="59"/>
    </row>
    <row r="8310" spans="7:7">
      <c r="G8310" s="59"/>
    </row>
    <row r="8311" spans="7:7">
      <c r="G8311" s="59"/>
    </row>
    <row r="8312" spans="7:7">
      <c r="G8312" s="59"/>
    </row>
    <row r="8313" spans="7:7">
      <c r="G8313" s="59"/>
    </row>
    <row r="8314" spans="7:7">
      <c r="G8314" s="59"/>
    </row>
    <row r="8315" spans="7:7">
      <c r="G8315" s="59"/>
    </row>
    <row r="8316" spans="7:7">
      <c r="G8316" s="59"/>
    </row>
    <row r="8317" spans="7:7">
      <c r="G8317" s="59"/>
    </row>
    <row r="8318" spans="7:7">
      <c r="G8318" s="59"/>
    </row>
    <row r="8319" spans="7:7">
      <c r="G8319" s="59"/>
    </row>
    <row r="8320" spans="7:7">
      <c r="G8320" s="59"/>
    </row>
    <row r="8321" spans="7:7">
      <c r="G8321" s="59"/>
    </row>
    <row r="8322" spans="7:7">
      <c r="G8322" s="59"/>
    </row>
    <row r="8323" spans="7:7">
      <c r="G8323" s="59"/>
    </row>
    <row r="8324" spans="7:7">
      <c r="G8324" s="59"/>
    </row>
    <row r="8325" spans="7:7">
      <c r="G8325" s="59"/>
    </row>
    <row r="8326" spans="7:7">
      <c r="G8326" s="59"/>
    </row>
    <row r="8327" spans="7:7">
      <c r="G8327" s="59"/>
    </row>
    <row r="8328" spans="7:7">
      <c r="G8328" s="59"/>
    </row>
    <row r="8329" spans="7:7">
      <c r="G8329" s="59"/>
    </row>
    <row r="8330" spans="7:7">
      <c r="G8330" s="59"/>
    </row>
    <row r="8331" spans="7:7">
      <c r="G8331" s="59"/>
    </row>
    <row r="8332" spans="7:7">
      <c r="G8332" s="59"/>
    </row>
    <row r="8333" spans="7:7">
      <c r="G8333" s="59"/>
    </row>
    <row r="8334" spans="7:7">
      <c r="G8334" s="59"/>
    </row>
    <row r="8335" spans="7:7">
      <c r="G8335" s="59"/>
    </row>
    <row r="8336" spans="7:7">
      <c r="G8336" s="59"/>
    </row>
    <row r="8337" spans="7:7">
      <c r="G8337" s="59"/>
    </row>
    <row r="8338" spans="7:7">
      <c r="G8338" s="59"/>
    </row>
    <row r="8339" spans="7:7">
      <c r="G8339" s="59"/>
    </row>
    <row r="8340" spans="7:7">
      <c r="G8340" s="59"/>
    </row>
    <row r="8341" spans="7:7">
      <c r="G8341" s="59"/>
    </row>
    <row r="8342" spans="7:7">
      <c r="G8342" s="59"/>
    </row>
    <row r="8343" spans="7:7">
      <c r="G8343" s="59"/>
    </row>
    <row r="8344" spans="7:7">
      <c r="G8344" s="59"/>
    </row>
    <row r="8345" spans="7:7">
      <c r="G8345" s="59"/>
    </row>
    <row r="8346" spans="7:7">
      <c r="G8346" s="59"/>
    </row>
    <row r="8347" spans="7:7">
      <c r="G8347" s="59"/>
    </row>
    <row r="8348" spans="7:7">
      <c r="G8348" s="59"/>
    </row>
    <row r="8349" spans="7:7">
      <c r="G8349" s="59"/>
    </row>
    <row r="8350" spans="7:7">
      <c r="G8350" s="59"/>
    </row>
    <row r="8351" spans="7:7">
      <c r="G8351" s="59"/>
    </row>
    <row r="8352" spans="7:7">
      <c r="G8352" s="59"/>
    </row>
    <row r="8353" spans="7:7">
      <c r="G8353" s="59"/>
    </row>
    <row r="8354" spans="7:7">
      <c r="G8354" s="59"/>
    </row>
    <row r="8355" spans="7:7">
      <c r="G8355" s="59"/>
    </row>
    <row r="8356" spans="7:7">
      <c r="G8356" s="59"/>
    </row>
    <row r="8357" spans="7:7">
      <c r="G8357" s="59"/>
    </row>
    <row r="8358" spans="7:7">
      <c r="G8358" s="59"/>
    </row>
    <row r="8359" spans="7:7">
      <c r="G8359" s="59"/>
    </row>
    <row r="8360" spans="7:7">
      <c r="G8360" s="59"/>
    </row>
    <row r="8361" spans="7:7">
      <c r="G8361" s="59"/>
    </row>
    <row r="8362" spans="7:7">
      <c r="G8362" s="59"/>
    </row>
    <row r="8363" spans="7:7">
      <c r="G8363" s="59"/>
    </row>
    <row r="8364" spans="7:7">
      <c r="G8364" s="59"/>
    </row>
    <row r="8365" spans="7:7">
      <c r="G8365" s="59"/>
    </row>
    <row r="8366" spans="7:7">
      <c r="G8366" s="59"/>
    </row>
    <row r="8367" spans="7:7">
      <c r="G8367" s="59"/>
    </row>
    <row r="8368" spans="7:7">
      <c r="G8368" s="59"/>
    </row>
    <row r="8369" spans="7:7">
      <c r="G8369" s="59"/>
    </row>
    <row r="8370" spans="7:7">
      <c r="G8370" s="59"/>
    </row>
    <row r="8371" spans="7:7">
      <c r="G8371" s="59"/>
    </row>
    <row r="8372" spans="7:7">
      <c r="G8372" s="59"/>
    </row>
    <row r="8373" spans="7:7">
      <c r="G8373" s="59"/>
    </row>
    <row r="8374" spans="7:7">
      <c r="G8374" s="59"/>
    </row>
    <row r="8375" spans="7:7">
      <c r="G8375" s="59"/>
    </row>
    <row r="8376" spans="7:7">
      <c r="G8376" s="59"/>
    </row>
    <row r="8377" spans="7:7">
      <c r="G8377" s="59"/>
    </row>
    <row r="8378" spans="7:7">
      <c r="G8378" s="59"/>
    </row>
    <row r="8379" spans="7:7">
      <c r="G8379" s="59"/>
    </row>
    <row r="8380" spans="7:7">
      <c r="G8380" s="59"/>
    </row>
    <row r="8381" spans="7:7">
      <c r="G8381" s="59"/>
    </row>
    <row r="8382" spans="7:7">
      <c r="G8382" s="59"/>
    </row>
    <row r="8383" spans="7:7">
      <c r="G8383" s="59"/>
    </row>
    <row r="8384" spans="7:7">
      <c r="G8384" s="59"/>
    </row>
    <row r="8385" spans="7:7">
      <c r="G8385" s="59"/>
    </row>
    <row r="8386" spans="7:7">
      <c r="G8386" s="59"/>
    </row>
    <row r="8387" spans="7:7">
      <c r="G8387" s="59"/>
    </row>
    <row r="8388" spans="7:7">
      <c r="G8388" s="59"/>
    </row>
    <row r="8389" spans="7:7">
      <c r="G8389" s="59"/>
    </row>
    <row r="8390" spans="7:7">
      <c r="G8390" s="59"/>
    </row>
    <row r="8391" spans="7:7">
      <c r="G8391" s="59"/>
    </row>
    <row r="8392" spans="7:7">
      <c r="G8392" s="59"/>
    </row>
    <row r="8393" spans="7:7">
      <c r="G8393" s="59"/>
    </row>
    <row r="8394" spans="7:7">
      <c r="G8394" s="59"/>
    </row>
    <row r="8395" spans="7:7">
      <c r="G8395" s="59"/>
    </row>
    <row r="8396" spans="7:7">
      <c r="G8396" s="59"/>
    </row>
    <row r="8397" spans="7:7">
      <c r="G8397" s="59"/>
    </row>
    <row r="8398" spans="7:7">
      <c r="G8398" s="59"/>
    </row>
    <row r="8399" spans="7:7">
      <c r="G8399" s="59"/>
    </row>
    <row r="8400" spans="7:7">
      <c r="G8400" s="59"/>
    </row>
    <row r="8401" spans="7:7">
      <c r="G8401" s="59"/>
    </row>
    <row r="8402" spans="7:7">
      <c r="G8402" s="59"/>
    </row>
    <row r="8403" spans="7:7">
      <c r="G8403" s="59"/>
    </row>
    <row r="8404" spans="7:7">
      <c r="G8404" s="59"/>
    </row>
    <row r="8405" spans="7:7">
      <c r="G8405" s="59"/>
    </row>
    <row r="8406" spans="7:7">
      <c r="G8406" s="59"/>
    </row>
    <row r="8407" spans="7:7">
      <c r="G8407" s="59"/>
    </row>
    <row r="8408" spans="7:7">
      <c r="G8408" s="59"/>
    </row>
    <row r="8409" spans="7:7">
      <c r="G8409" s="59"/>
    </row>
    <row r="8410" spans="7:7">
      <c r="G8410" s="59"/>
    </row>
    <row r="8411" spans="7:7">
      <c r="G8411" s="59"/>
    </row>
    <row r="8412" spans="7:7">
      <c r="G8412" s="59"/>
    </row>
    <row r="8413" spans="7:7">
      <c r="G8413" s="59"/>
    </row>
    <row r="8417" spans="7:7">
      <c r="G8417" s="59"/>
    </row>
    <row r="8418" spans="7:7">
      <c r="G8418" s="59"/>
    </row>
    <row r="8419" spans="7:7">
      <c r="G8419" s="59"/>
    </row>
    <row r="8420" spans="7:7">
      <c r="G8420" s="59"/>
    </row>
    <row r="8421" spans="7:7">
      <c r="G8421" s="59"/>
    </row>
    <row r="8422" spans="7:7">
      <c r="G8422" s="59"/>
    </row>
    <row r="9632" spans="7:7">
      <c r="G9632" s="42"/>
    </row>
    <row r="9636" spans="7:7">
      <c r="G9636" s="42"/>
    </row>
    <row r="9639" spans="7:7">
      <c r="G9639" s="42"/>
    </row>
    <row r="10455" spans="1:11">
      <c r="G10455" s="35"/>
      <c r="H10455" s="35"/>
      <c r="I10455" s="35"/>
      <c r="J10455" s="35"/>
    </row>
    <row r="10458" spans="1:11">
      <c r="K10458" s="35"/>
    </row>
    <row r="10462" spans="1:11" s="35" customFormat="1">
      <c r="A10462" s="23"/>
      <c r="B10462" s="61"/>
      <c r="C10462" s="24"/>
      <c r="D10462" s="25"/>
      <c r="E10462" s="25"/>
      <c r="F10462" s="25"/>
      <c r="G10462" s="26"/>
      <c r="H10462" s="26"/>
      <c r="I10462" s="26"/>
      <c r="J10462" s="26"/>
      <c r="K10462" s="26"/>
    </row>
  </sheetData>
  <pageMargins left="0.7" right="0.7" top="0.75" bottom="0.75" header="0.3" footer="0.3"/>
  <pageSetup paperSize="9" scale="99" orientation="portrait" verticalDpi="0" r:id="rId1"/>
  <rowBreaks count="1" manualBreakCount="1">
    <brk id="4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2</vt:i4>
      </vt:variant>
      <vt:variant>
        <vt:lpstr>Imenovani obsegi</vt:lpstr>
      </vt:variant>
      <vt:variant>
        <vt:i4>2</vt:i4>
      </vt:variant>
    </vt:vector>
  </HeadingPairs>
  <TitlesOfParts>
    <vt:vector size="4" baseType="lpstr">
      <vt:lpstr>REKAPITULACIJA</vt:lpstr>
      <vt:lpstr>Popis del</vt:lpstr>
      <vt:lpstr>'Popis del'!Področje_tiskanja</vt:lpstr>
      <vt:lpstr>REKAPITULACIJA!Področje_tiskanja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fortic</dc:creator>
  <cp:lastModifiedBy>Mitja Udovč</cp:lastModifiedBy>
  <cp:lastPrinted>2025-03-19T08:47:44Z</cp:lastPrinted>
  <dcterms:created xsi:type="dcterms:W3CDTF">2013-10-14T06:50:22Z</dcterms:created>
  <dcterms:modified xsi:type="dcterms:W3CDTF">2025-04-04T05:57:23Z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S9Connected">
    <vt:bool>true</vt:bool>
  </property>
</Properties>
</file>