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a_delovni_zvezek" defaultThemeVersion="124226"/>
  <mc:AlternateContent xmlns:mc="http://schemas.openxmlformats.org/markup-compatibility/2006">
    <mc:Choice Requires="x15">
      <x15ac:absPath xmlns:x15ac="http://schemas.microsoft.com/office/spreadsheetml/2010/11/ac" url="C:\Users\mitjau\Documents\Javna narocila\2025\Zagatna stena Krmelj\"/>
    </mc:Choice>
  </mc:AlternateContent>
  <xr:revisionPtr revIDLastSave="0" documentId="8_{2ACDFA07-1639-436D-849A-EE38603A33C8}" xr6:coauthVersionLast="47" xr6:coauthVersionMax="47" xr10:uidLastSave="{00000000-0000-0000-0000-000000000000}"/>
  <bookViews>
    <workbookView xWindow="-120" yWindow="-120" windowWidth="29040" windowHeight="15840" tabRatio="924" xr2:uid="{00000000-000D-0000-FFFF-FFFF00000000}"/>
  </bookViews>
  <sheets>
    <sheet name="Popis del" sheetId="39"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xlnm_Print_Area_6">NA()</definedName>
    <definedName name="__xlnm_Print_Area_6_1">NA()</definedName>
    <definedName name="ANTIKOROZIJSKA_ZAŠČITA_SE_IZDELA_PO_NASLEDNJEM_SISTEMU">#REF!</definedName>
    <definedName name="CENA">[1]SGBOL!$D$1:$D$65536</definedName>
    <definedName name="cena_skupaj_v__">NA()</definedName>
    <definedName name="cena_skupaj_v___4">"#ref!"</definedName>
    <definedName name="datum">[2]OSNOVA!#REF!</definedName>
    <definedName name="DDV">[2]OSNOVA!$B$40</definedName>
    <definedName name="DEL">[2]OSNOVA!$B$30</definedName>
    <definedName name="DF">[2]OSNOVA!$B$38</definedName>
    <definedName name="DobMont">[2]OSNOVA!$B$38</definedName>
    <definedName name="Excel_BuiltIn_Print_Area_3">#REF!</definedName>
    <definedName name="Excel_BuiltIn_Print_Area_6">"#ref!"</definedName>
    <definedName name="FakStro">[2]OSNOVA!#REF!</definedName>
    <definedName name="FaktStro">[3]osnova!$B$14</definedName>
    <definedName name="fff">[4]OSNOVA!$B$38</definedName>
    <definedName name="fgg">[5]OSNOVA!$B$38</definedName>
    <definedName name="FR">[2]OSNOVA!#REF!</definedName>
    <definedName name="FRD">[2]OSNOVA!$B$36</definedName>
    <definedName name="frfrf">[4]OSNOVA!$B$38</definedName>
    <definedName name="gggggggggggggggggggg">[6]OSNOVA!$B$34</definedName>
    <definedName name="gu">[1]SGBOL!$C$1:$C$65536</definedName>
    <definedName name="investicija">#REF!</definedName>
    <definedName name="KOLIC">[1]SGBOL!$C$1:$C$65536</definedName>
    <definedName name="OBJEKT">[2]OSNOVA!$B$34</definedName>
    <definedName name="ooo">[6]OSNOVA!$B$34</definedName>
    <definedName name="OZN">[2]OSNOVA!$B$32</definedName>
    <definedName name="_xlnm.Print_Area" localSheetId="0">'Popis del'!$A$1:$E$18</definedName>
    <definedName name="_xlnm.Print_Area">#REF!</definedName>
    <definedName name="Print_Area_MI">#REF!</definedName>
    <definedName name="q">[7]OSNOVA!#REF!</definedName>
    <definedName name="Reviz">[2]OSNOVA!#REF!</definedName>
    <definedName name="sev">[1]SGBOL!$D$1:$D$65536</definedName>
    <definedName name="stmape">[2]OSNOVA!#REF!</definedName>
    <definedName name="stnac">[2]OSNOVA!#REF!</definedName>
    <definedName name="stpro">[2]OSNOVA!#REF!</definedName>
    <definedName name="TecEURO">[3]osnova!$B$12</definedName>
    <definedName name="_xlnm.Print_Titles">#REF!</definedName>
    <definedName name="tocka">[2]OSNOVA!#REF!</definedName>
    <definedName name="toploooooo">[7]OSNOVA!#REF!</definedName>
    <definedName name="WER">#REF!</definedName>
    <definedName name="žžž">[8]OSNOVA!$B$38</definedName>
  </definedNames>
  <calcPr calcId="191029"/>
</workbook>
</file>

<file path=xl/calcChain.xml><?xml version="1.0" encoding="utf-8"?>
<calcChain xmlns="http://schemas.openxmlformats.org/spreadsheetml/2006/main">
  <c r="E9" i="39" l="1"/>
  <c r="E10" i="39" s="1"/>
</calcChain>
</file>

<file path=xl/sharedStrings.xml><?xml version="1.0" encoding="utf-8"?>
<sst xmlns="http://schemas.openxmlformats.org/spreadsheetml/2006/main" count="9" uniqueCount="9">
  <si>
    <t>A</t>
  </si>
  <si>
    <t xml:space="preserve">SKUPAJ  </t>
  </si>
  <si>
    <t>POPIS  DEL</t>
  </si>
  <si>
    <t xml:space="preserve"> REKAPITULACIJA </t>
  </si>
  <si>
    <t>DDV: Obrnjena davčna obveznost po 76.a členu ZDDV-1.</t>
  </si>
  <si>
    <t>kpl</t>
  </si>
  <si>
    <t>KANALIZACIJA KRMELJ - Izvedba zagatne stene za izvedbo kanalizacije v Krmelju</t>
  </si>
  <si>
    <t>GRADBENA DELA</t>
  </si>
  <si>
    <t>Izdelava zagatne stene iz Fe pločevinastih elementov (kot npr. LARSSEN), dolžine 8 in 10 m. Zabijanje z ABI strojem in vibratorjem in izvlačenje zagatnh elementov po končani gradnji, Cena mora vsebovati vse potrebne stroške za izvedbi del (najem elementov (39 dni), transport opreme in mehanizacije ter zagatnic in  pripravo delovišča - peščeni plato z nabavo, vgradnjo in utrjevanjem)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</si>
</sst>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 #,##0.00\ &quot;€&quot;_-;\-* #,##0.00\ &quot;€&quot;_-;_-* &quot;-&quot;??\ &quot;€&quot;_-;_-@_-"/>
    <numFmt numFmtId="43" formatCode="_-* #,##0.00_-;\-* #,##0.00_-;_-* &quot;-&quot;??_-;_-@_-"/>
    <numFmt numFmtId="164" formatCode="_-* #,##0.00\ _€_-;\-* #,##0.00\ _€_-;_-* &quot;-&quot;??\ _€_-;_-@_-"/>
    <numFmt numFmtId="165" formatCode="_(* #,##0.00_);_(* \(#,##0.00\);_(* &quot;-&quot;??_);_(@_)"/>
    <numFmt numFmtId="166" formatCode="_-* #,##0.00\ _S_I_T_-;\-* #,##0.00\ _S_I_T_-;_-* &quot;-&quot;??\ _S_I_T_-;_-@_-"/>
    <numFmt numFmtId="167" formatCode="&quot;SIT&quot;#,##0_);\(&quot;SIT&quot;#,##0\)"/>
    <numFmt numFmtId="168" formatCode="mmmm\ d\,\ yyyy"/>
    <numFmt numFmtId="169" formatCode="#,"/>
    <numFmt numFmtId="170" formatCode="&quot;L.&quot;\ #,##0;[Red]\-&quot;L.&quot;\ #,##0"/>
    <numFmt numFmtId="171" formatCode="_(&quot;$&quot;* #,##0_);_(&quot;$&quot;* \(#,##0\);_(&quot;$&quot;* &quot;-&quot;_);_(@_)"/>
    <numFmt numFmtId="172" formatCode="_(&quot;$&quot;* #,##0.00_);_(&quot;$&quot;* \(#,##0.00\);_(&quot;$&quot;* &quot;-&quot;??_);_(@_)"/>
    <numFmt numFmtId="173" formatCode="_-* #,##0.00\ &quot;SIT&quot;_-;\-* #,##0.00\ &quot;SIT&quot;_-;_-* &quot;-&quot;??\ &quot;SIT&quot;_-;_-@_-"/>
    <numFmt numFmtId="174" formatCode="_-&quot;€&quot;\ * #,##0.00_-;\-&quot;€&quot;\ * #,##0.00_-;_-&quot;€&quot;\ * &quot;-&quot;??_-;_-@_-"/>
    <numFmt numFmtId="177" formatCode="#,##0.00\ &quot;€&quot;"/>
  </numFmts>
  <fonts count="48">
    <font>
      <sz val="11"/>
      <color theme="1"/>
      <name val="Calibri"/>
      <family val="2"/>
      <charset val="238"/>
      <scheme val="minor"/>
    </font>
    <font>
      <sz val="11"/>
      <color theme="1"/>
      <name val="Calibri"/>
      <family val="2"/>
      <charset val="238"/>
      <scheme val="minor"/>
    </font>
    <font>
      <sz val="10"/>
      <name val="Arial"/>
      <family val="2"/>
      <charset val="238"/>
    </font>
    <font>
      <sz val="10"/>
      <name val="Arial CE"/>
      <charset val="238"/>
    </font>
    <font>
      <sz val="11"/>
      <color indexed="8"/>
      <name val="Calibri"/>
      <family val="2"/>
      <charset val="238"/>
    </font>
    <font>
      <sz val="10"/>
      <name val="Arial Narrow"/>
      <family val="2"/>
      <charset val="238"/>
    </font>
    <font>
      <sz val="11"/>
      <name val="Arial Narrow"/>
      <family val="2"/>
      <charset val="238"/>
    </font>
    <font>
      <sz val="9"/>
      <name val="Courier New"/>
      <family val="3"/>
      <charset val="238"/>
    </font>
    <font>
      <sz val="10"/>
      <color indexed="8"/>
      <name val="Arial"/>
      <family val="2"/>
      <charset val="238"/>
    </font>
    <font>
      <sz val="10"/>
      <name val="Arial"/>
      <family val="2"/>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0"/>
      <name val="Helv"/>
      <charset val="204"/>
    </font>
    <font>
      <u/>
      <sz val="12"/>
      <color indexed="36"/>
      <name val="Bookman Old Style"/>
      <family val="1"/>
      <charset val="238"/>
    </font>
    <font>
      <b/>
      <sz val="1"/>
      <color indexed="8"/>
      <name val="Courier"/>
      <family val="1"/>
      <charset val="238"/>
    </font>
    <font>
      <u/>
      <sz val="12"/>
      <color indexed="12"/>
      <name val="Bookman Old Style"/>
      <family val="1"/>
      <charset val="238"/>
    </font>
    <font>
      <sz val="8"/>
      <name val="MS Sans Serif"/>
      <family val="2"/>
      <charset val="238"/>
    </font>
    <font>
      <sz val="10"/>
      <color indexed="8"/>
      <name val="MS Sans Serif"/>
      <family val="2"/>
      <charset val="238"/>
    </font>
    <font>
      <sz val="10"/>
      <name val="MS Sans Serif"/>
      <family val="2"/>
      <charset val="238"/>
    </font>
    <font>
      <b/>
      <sz val="12"/>
      <color indexed="8"/>
      <name val="SSPalatino"/>
      <charset val="238"/>
    </font>
    <font>
      <sz val="10"/>
      <name val="Arial CE"/>
      <family val="2"/>
      <charset val="238"/>
    </font>
    <font>
      <sz val="10"/>
      <name val="Times New Roman"/>
      <family val="1"/>
      <charset val="238"/>
    </font>
    <font>
      <sz val="10"/>
      <name val="Arial"/>
      <family val="2"/>
      <charset val="238"/>
    </font>
    <font>
      <sz val="12"/>
      <name val="Courier"/>
      <charset val="238"/>
    </font>
    <font>
      <sz val="11"/>
      <color theme="1"/>
      <name val="Calibri"/>
      <family val="2"/>
    </font>
    <font>
      <b/>
      <sz val="12"/>
      <name val="Arial Narrow"/>
      <family val="2"/>
      <charset val="238"/>
    </font>
    <font>
      <b/>
      <sz val="11"/>
      <name val="Arial Narrow"/>
      <family val="2"/>
      <charset val="238"/>
    </font>
    <font>
      <sz val="12"/>
      <name val="Arial Narrow"/>
      <family val="2"/>
      <charset val="238"/>
    </font>
    <font>
      <sz val="11"/>
      <color rgb="FF9C6500"/>
      <name val="Calibri"/>
      <family val="2"/>
      <charset val="238"/>
      <scheme val="minor"/>
    </font>
    <font>
      <sz val="10"/>
      <name val="Helv"/>
    </font>
    <font>
      <b/>
      <sz val="11"/>
      <name val="Calibri"/>
      <family val="2"/>
      <charset val="238"/>
      <scheme val="minor"/>
    </font>
    <font>
      <sz val="10"/>
      <color theme="1"/>
      <name val="Arial"/>
      <family val="2"/>
      <charset val="238"/>
    </font>
    <font>
      <sz val="12"/>
      <name val="Times New Roman"/>
      <family val="1"/>
      <charset val="238"/>
    </font>
    <font>
      <sz val="10"/>
      <name val="Arial"/>
      <family val="2"/>
      <charset val="238"/>
    </font>
  </fonts>
  <fills count="2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39994506668294322"/>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35"/>
      </patternFill>
    </fill>
    <fill>
      <patternFill patternType="solid">
        <fgColor indexed="51"/>
        <bgColor indexed="50"/>
      </patternFill>
    </fill>
    <fill>
      <patternFill patternType="solid">
        <fgColor indexed="30"/>
        <bgColor indexed="38"/>
      </patternFill>
    </fill>
    <fill>
      <patternFill patternType="solid">
        <fgColor indexed="20"/>
        <bgColor indexed="36"/>
      </patternFill>
    </fill>
    <fill>
      <patternFill patternType="solid">
        <fgColor indexed="49"/>
        <bgColor indexed="40"/>
      </patternFill>
    </fill>
    <fill>
      <patternFill patternType="solid">
        <fgColor indexed="52"/>
        <bgColor indexed="33"/>
      </patternFill>
    </fill>
    <fill>
      <patternFill patternType="solid">
        <fgColor indexed="62"/>
        <bgColor indexed="32"/>
      </patternFill>
    </fill>
    <fill>
      <patternFill patternType="solid">
        <fgColor indexed="10"/>
        <bgColor indexed="14"/>
      </patternFill>
    </fill>
    <fill>
      <patternFill patternType="solid">
        <fgColor indexed="57"/>
        <bgColor indexed="38"/>
      </patternFill>
    </fill>
    <fill>
      <patternFill patternType="solid">
        <fgColor indexed="53"/>
        <bgColor indexed="54"/>
      </patternFill>
    </fill>
    <fill>
      <patternFill patternType="solid">
        <fgColor indexed="22"/>
        <bgColor indexed="31"/>
      </patternFill>
    </fill>
    <fill>
      <patternFill patternType="solid">
        <fgColor indexed="55"/>
        <bgColor indexed="24"/>
      </patternFill>
    </fill>
    <fill>
      <patternFill patternType="solid">
        <fgColor indexed="43"/>
        <bgColor indexed="26"/>
      </patternFill>
    </fill>
    <fill>
      <patternFill patternType="solid">
        <fgColor indexed="26"/>
        <bgColor indexed="9"/>
      </patternFill>
    </fill>
    <fill>
      <patternFill patternType="solid">
        <fgColor rgb="FFFFEB9C"/>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style="thin">
        <color indexed="64"/>
      </left>
      <right style="thin">
        <color indexed="64"/>
      </right>
      <top/>
      <bottom/>
      <diagonal/>
    </border>
    <border>
      <left/>
      <right/>
      <top style="hair">
        <color auto="1"/>
      </top>
      <bottom style="hair">
        <color auto="1"/>
      </bottom>
      <diagonal/>
    </border>
    <border>
      <left/>
      <right/>
      <top style="medium">
        <color indexed="64"/>
      </top>
      <bottom style="medium">
        <color indexed="64"/>
      </bottom>
      <diagonal/>
    </border>
  </borders>
  <cellStyleXfs count="141">
    <xf numFmtId="0" fontId="0" fillId="0" borderId="0"/>
    <xf numFmtId="164" fontId="1" fillId="0" borderId="0" applyFont="0" applyFill="0" applyBorder="0" applyAlignment="0" applyProtection="0"/>
    <xf numFmtId="165" fontId="2" fillId="0" borderId="0" applyFont="0" applyFill="0" applyBorder="0" applyAlignment="0" applyProtection="0"/>
    <xf numFmtId="0" fontId="2" fillId="0" borderId="0"/>
    <xf numFmtId="0" fontId="3" fillId="0" borderId="0"/>
    <xf numFmtId="0" fontId="3" fillId="0" borderId="0"/>
    <xf numFmtId="0" fontId="3" fillId="0" borderId="0"/>
    <xf numFmtId="0" fontId="4" fillId="0" borderId="0"/>
    <xf numFmtId="4" fontId="7" fillId="3" borderId="0">
      <alignment horizontal="right"/>
      <protection locked="0"/>
    </xf>
    <xf numFmtId="0" fontId="7" fillId="5" borderId="0">
      <protection locked="0"/>
    </xf>
    <xf numFmtId="44" fontId="1" fillId="0" borderId="0" applyFont="0" applyFill="0" applyBorder="0" applyAlignment="0" applyProtection="0"/>
    <xf numFmtId="0" fontId="2" fillId="0" borderId="0"/>
    <xf numFmtId="0" fontId="4" fillId="6" borderId="0" applyNumberFormat="0" applyAlignment="0" applyProtection="0"/>
    <xf numFmtId="0" fontId="4" fillId="7" borderId="0" applyNumberFormat="0" applyAlignment="0" applyProtection="0"/>
    <xf numFmtId="0" fontId="4" fillId="8" borderId="0" applyNumberFormat="0" applyAlignment="0" applyProtection="0"/>
    <xf numFmtId="0" fontId="4" fillId="9" borderId="0" applyNumberFormat="0" applyAlignment="0" applyProtection="0"/>
    <xf numFmtId="0" fontId="4" fillId="10" borderId="0" applyNumberFormat="0" applyAlignment="0" applyProtection="0"/>
    <xf numFmtId="0" fontId="4" fillId="11" borderId="0" applyNumberFormat="0" applyAlignment="0" applyProtection="0"/>
    <xf numFmtId="0" fontId="4" fillId="12" borderId="0" applyNumberFormat="0" applyAlignment="0" applyProtection="0"/>
    <xf numFmtId="0" fontId="4" fillId="13" borderId="0" applyNumberFormat="0" applyAlignment="0" applyProtection="0"/>
    <xf numFmtId="0" fontId="4" fillId="14" borderId="0" applyNumberFormat="0" applyAlignment="0" applyProtection="0"/>
    <xf numFmtId="0" fontId="4" fillId="9" borderId="0" applyNumberFormat="0" applyAlignment="0" applyProtection="0"/>
    <xf numFmtId="0" fontId="4" fillId="12" borderId="0" applyNumberFormat="0" applyAlignment="0" applyProtection="0"/>
    <xf numFmtId="0" fontId="4" fillId="15" borderId="0" applyNumberFormat="0" applyAlignment="0" applyProtection="0"/>
    <xf numFmtId="0" fontId="10" fillId="16" borderId="0" applyNumberFormat="0" applyAlignment="0" applyProtection="0"/>
    <xf numFmtId="0" fontId="10" fillId="13" borderId="0" applyNumberFormat="0" applyAlignment="0" applyProtection="0"/>
    <xf numFmtId="0" fontId="10" fillId="14" borderId="0" applyNumberFormat="0" applyAlignment="0" applyProtection="0"/>
    <xf numFmtId="0" fontId="10" fillId="17" borderId="0" applyNumberFormat="0" applyAlignment="0" applyProtection="0"/>
    <xf numFmtId="0" fontId="10" fillId="18" borderId="0" applyNumberFormat="0" applyAlignment="0" applyProtection="0"/>
    <xf numFmtId="0" fontId="10" fillId="19" borderId="0" applyNumberFormat="0" applyAlignment="0" applyProtection="0"/>
    <xf numFmtId="0" fontId="10" fillId="20" borderId="0" applyNumberFormat="0" applyAlignment="0" applyProtection="0"/>
    <xf numFmtId="0" fontId="10" fillId="21" borderId="0" applyNumberFormat="0" applyAlignment="0" applyProtection="0"/>
    <xf numFmtId="0" fontId="10" fillId="22" borderId="0" applyNumberFormat="0" applyAlignment="0" applyProtection="0"/>
    <xf numFmtId="0" fontId="10" fillId="17" borderId="0" applyNumberFormat="0" applyAlignment="0" applyProtection="0"/>
    <xf numFmtId="0" fontId="10" fillId="18" borderId="0" applyNumberFormat="0" applyAlignment="0" applyProtection="0"/>
    <xf numFmtId="0" fontId="10" fillId="23" borderId="0" applyNumberFormat="0" applyAlignment="0" applyProtection="0"/>
    <xf numFmtId="0" fontId="11" fillId="7" borderId="0" applyNumberFormat="0" applyAlignment="0" applyProtection="0"/>
    <xf numFmtId="0" fontId="12" fillId="24" borderId="5" applyNumberFormat="0" applyAlignment="0" applyProtection="0"/>
    <xf numFmtId="0" fontId="13" fillId="25" borderId="6" applyNumberFormat="0" applyAlignment="0" applyProtection="0"/>
    <xf numFmtId="0" fontId="14" fillId="0" borderId="0" applyNumberFormat="0" applyFill="0" applyAlignment="0" applyProtection="0"/>
    <xf numFmtId="0" fontId="15" fillId="8" borderId="0" applyNumberFormat="0" applyAlignment="0" applyProtection="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Alignment="0" applyProtection="0"/>
    <xf numFmtId="0" fontId="19" fillId="11" borderId="5" applyNumberFormat="0" applyAlignment="0" applyProtection="0"/>
    <xf numFmtId="0" fontId="20" fillId="0" borderId="10" applyNumberFormat="0" applyFill="0" applyAlignment="0" applyProtection="0"/>
    <xf numFmtId="0" fontId="21" fillId="26" borderId="0" applyNumberFormat="0" applyAlignment="0" applyProtection="0"/>
    <xf numFmtId="0" fontId="2" fillId="27" borderId="11" applyNumberFormat="0" applyAlignment="0" applyProtection="0"/>
    <xf numFmtId="0" fontId="22" fillId="24" borderId="12" applyNumberFormat="0" applyAlignment="0" applyProtection="0"/>
    <xf numFmtId="0" fontId="23" fillId="0" borderId="0" applyNumberFormat="0" applyFill="0" applyAlignment="0" applyProtection="0"/>
    <xf numFmtId="0" fontId="24" fillId="0" borderId="13" applyNumberFormat="0" applyFill="0" applyAlignment="0" applyProtection="0"/>
    <xf numFmtId="0" fontId="25" fillId="0" borderId="0" applyNumberFormat="0" applyFill="0" applyAlignment="0" applyProtection="0"/>
    <xf numFmtId="37" fontId="2" fillId="0" borderId="0" applyFill="0" applyBorder="0" applyAlignment="0" applyProtection="0"/>
    <xf numFmtId="167" fontId="2" fillId="0" borderId="0" applyFill="0" applyBorder="0" applyAlignment="0" applyProtection="0"/>
    <xf numFmtId="168" fontId="2" fillId="0" borderId="0" applyFill="0" applyBorder="0" applyAlignment="0" applyProtection="0"/>
    <xf numFmtId="2" fontId="2" fillId="0" borderId="0" applyFill="0" applyBorder="0" applyAlignment="0" applyProtection="0"/>
    <xf numFmtId="0" fontId="2" fillId="0" borderId="0"/>
    <xf numFmtId="0" fontId="26" fillId="0" borderId="0"/>
    <xf numFmtId="0" fontId="3" fillId="0" borderId="0"/>
    <xf numFmtId="41" fontId="8" fillId="0" borderId="0" applyFont="0" applyFill="0" applyBorder="0" applyAlignment="0" applyProtection="0"/>
    <xf numFmtId="43" fontId="8" fillId="0" borderId="0" applyFont="0" applyFill="0" applyBorder="0" applyAlignment="0" applyProtection="0"/>
    <xf numFmtId="0" fontId="27" fillId="0" borderId="0" applyNumberFormat="0" applyFill="0" applyBorder="0" applyAlignment="0" applyProtection="0">
      <alignment vertical="top"/>
      <protection locked="0"/>
    </xf>
    <xf numFmtId="4" fontId="2" fillId="0" borderId="0" applyNumberFormat="0"/>
    <xf numFmtId="169" fontId="28" fillId="0" borderId="0">
      <protection locked="0"/>
    </xf>
    <xf numFmtId="169" fontId="28" fillId="0" borderId="0">
      <protection locked="0"/>
    </xf>
    <xf numFmtId="0" fontId="29" fillId="0" borderId="0" applyNumberFormat="0" applyFill="0" applyBorder="0" applyAlignment="0" applyProtection="0">
      <alignment vertical="top"/>
      <protection locked="0"/>
    </xf>
    <xf numFmtId="0" fontId="2" fillId="0" borderId="0"/>
    <xf numFmtId="0" fontId="30" fillId="0" borderId="0" applyAlignment="0">
      <alignment vertical="top" wrapText="1"/>
      <protection locked="0"/>
    </xf>
    <xf numFmtId="0" fontId="4" fillId="0" borderId="0"/>
    <xf numFmtId="0" fontId="2" fillId="0" borderId="0"/>
    <xf numFmtId="0" fontId="26" fillId="0" borderId="0"/>
    <xf numFmtId="0" fontId="31" fillId="0" borderId="0"/>
    <xf numFmtId="170" fontId="32" fillId="0" borderId="0" applyFont="0" applyFill="0" applyBorder="0" applyAlignment="0" applyProtection="0"/>
    <xf numFmtId="171" fontId="8" fillId="0" borderId="0" applyFont="0" applyFill="0" applyBorder="0" applyAlignment="0" applyProtection="0"/>
    <xf numFmtId="172" fontId="8" fillId="0" borderId="0" applyFont="0" applyFill="0" applyBorder="0" applyAlignment="0" applyProtection="0"/>
    <xf numFmtId="9" fontId="2" fillId="0" borderId="0" applyFont="0" applyFill="0" applyBorder="0" applyAlignment="0" applyProtection="0"/>
    <xf numFmtId="39" fontId="9" fillId="0" borderId="15">
      <alignment horizontal="right" vertical="top" wrapText="1"/>
    </xf>
    <xf numFmtId="0" fontId="9" fillId="0" borderId="14">
      <alignment horizontal="left" vertical="top" wrapText="1"/>
    </xf>
    <xf numFmtId="0" fontId="23" fillId="0" borderId="0" applyNumberFormat="0" applyFill="0" applyBorder="0" applyAlignment="0" applyProtection="0"/>
    <xf numFmtId="0" fontId="16" fillId="0" borderId="7" applyNumberFormat="0" applyFill="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73" fontId="2" fillId="0" borderId="0" applyFont="0" applyFill="0" applyBorder="0" applyAlignment="0" applyProtection="0"/>
    <xf numFmtId="0" fontId="33" fillId="0" borderId="0"/>
    <xf numFmtId="0" fontId="2" fillId="0" borderId="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0" fontId="3" fillId="0" borderId="0"/>
    <xf numFmtId="0" fontId="2" fillId="0" borderId="0"/>
    <xf numFmtId="0" fontId="35" fillId="0" borderId="0"/>
    <xf numFmtId="0" fontId="3" fillId="0" borderId="0"/>
    <xf numFmtId="0" fontId="2" fillId="0" borderId="0"/>
    <xf numFmtId="0" fontId="3" fillId="0" borderId="0"/>
    <xf numFmtId="166" fontId="3" fillId="0" borderId="0" applyFont="0" applyFill="0" applyBorder="0" applyAlignment="0" applyProtection="0"/>
    <xf numFmtId="43" fontId="3" fillId="0" borderId="0" applyFont="0" applyFill="0" applyBorder="0" applyAlignment="0" applyProtection="0"/>
    <xf numFmtId="0" fontId="2" fillId="0" borderId="0"/>
    <xf numFmtId="0" fontId="34" fillId="0" borderId="0"/>
    <xf numFmtId="0" fontId="3" fillId="0" borderId="0"/>
    <xf numFmtId="0" fontId="1" fillId="0" borderId="0"/>
    <xf numFmtId="0" fontId="3" fillId="0" borderId="0"/>
    <xf numFmtId="0" fontId="36" fillId="0" borderId="0"/>
    <xf numFmtId="0" fontId="34" fillId="0" borderId="0"/>
    <xf numFmtId="0" fontId="4" fillId="0" borderId="0"/>
    <xf numFmtId="166" fontId="36" fillId="0" borderId="0" applyFont="0" applyFill="0" applyBorder="0" applyAlignment="0" applyProtection="0"/>
    <xf numFmtId="0" fontId="2" fillId="0" borderId="0"/>
    <xf numFmtId="9" fontId="36" fillId="0" borderId="0" applyFont="0" applyFill="0" applyBorder="0" applyAlignment="0" applyProtection="0"/>
    <xf numFmtId="0" fontId="37" fillId="0" borderId="0"/>
    <xf numFmtId="0" fontId="4" fillId="0" borderId="0"/>
    <xf numFmtId="0" fontId="2" fillId="0" borderId="0"/>
    <xf numFmtId="166" fontId="2" fillId="0" borderId="0" applyFill="0" applyBorder="0" applyAlignment="0" applyProtection="0"/>
    <xf numFmtId="0" fontId="3" fillId="0" borderId="0"/>
    <xf numFmtId="0" fontId="1" fillId="0" borderId="0"/>
    <xf numFmtId="166" fontId="3" fillId="0" borderId="0" applyFont="0" applyFill="0" applyBorder="0" applyAlignment="0" applyProtection="0"/>
    <xf numFmtId="0" fontId="4" fillId="0" borderId="0"/>
    <xf numFmtId="0" fontId="38" fillId="0" borderId="0"/>
    <xf numFmtId="44" fontId="38" fillId="0" borderId="0" applyFont="0" applyFill="0" applyBorder="0" applyAlignment="0" applyProtection="0"/>
    <xf numFmtId="0" fontId="34" fillId="0" borderId="0"/>
    <xf numFmtId="166" fontId="9" fillId="0" borderId="0" applyFill="0" applyBorder="0" applyAlignment="0" applyProtection="0"/>
    <xf numFmtId="0" fontId="1" fillId="0" borderId="0"/>
    <xf numFmtId="166" fontId="3" fillId="0" borderId="0" applyFont="0" applyFill="0" applyBorder="0" applyAlignment="0" applyProtection="0"/>
    <xf numFmtId="0" fontId="4" fillId="0" borderId="0"/>
    <xf numFmtId="0" fontId="42" fillId="28" borderId="0" applyNumberFormat="0" applyBorder="0" applyAlignment="0" applyProtection="0"/>
    <xf numFmtId="0" fontId="2" fillId="0" borderId="0"/>
    <xf numFmtId="0" fontId="4" fillId="0" borderId="0"/>
    <xf numFmtId="0" fontId="43" fillId="0" borderId="0"/>
    <xf numFmtId="0" fontId="44" fillId="2" borderId="16">
      <alignment horizontal="left" vertical="top" wrapText="1"/>
      <protection locked="0"/>
    </xf>
    <xf numFmtId="0" fontId="38" fillId="0" borderId="0"/>
    <xf numFmtId="0" fontId="45" fillId="0" borderId="0"/>
    <xf numFmtId="0" fontId="9" fillId="0" borderId="0"/>
    <xf numFmtId="0" fontId="9" fillId="0" borderId="0"/>
    <xf numFmtId="0" fontId="46" fillId="0" borderId="0"/>
    <xf numFmtId="0" fontId="3" fillId="0" borderId="0"/>
    <xf numFmtId="0" fontId="1" fillId="0" borderId="0"/>
    <xf numFmtId="174" fontId="2" fillId="0" borderId="0" applyFont="0" applyFill="0" applyBorder="0" applyAlignment="0" applyProtection="0"/>
    <xf numFmtId="166" fontId="47" fillId="0" borderId="0" applyFill="0" applyBorder="0" applyAlignment="0" applyProtection="0"/>
  </cellStyleXfs>
  <cellXfs count="28">
    <xf numFmtId="0" fontId="0" fillId="0" borderId="0" xfId="0"/>
    <xf numFmtId="4" fontId="5" fillId="0" borderId="0" xfId="1" applyNumberFormat="1" applyFont="1" applyAlignment="1" applyProtection="1">
      <alignment horizontal="right"/>
    </xf>
    <xf numFmtId="44" fontId="40" fillId="0" borderId="0" xfId="10" applyFont="1" applyBorder="1" applyProtection="1"/>
    <xf numFmtId="0" fontId="39" fillId="0" borderId="0" xfId="0" applyFont="1"/>
    <xf numFmtId="0" fontId="6" fillId="0" borderId="0" xfId="0" applyFont="1"/>
    <xf numFmtId="0" fontId="5" fillId="0" borderId="0" xfId="0" applyFont="1" applyAlignment="1">
      <alignment horizontal="right" vertical="top" wrapText="1"/>
    </xf>
    <xf numFmtId="0" fontId="5" fillId="0" borderId="0" xfId="0" applyFont="1" applyAlignment="1">
      <alignment vertical="top" wrapText="1"/>
    </xf>
    <xf numFmtId="0" fontId="5" fillId="0" borderId="0" xfId="0" applyFont="1"/>
    <xf numFmtId="0" fontId="6" fillId="0" borderId="0" xfId="0" applyFont="1" applyAlignment="1">
      <alignment horizontal="right"/>
    </xf>
    <xf numFmtId="0" fontId="6" fillId="0" borderId="0" xfId="0" applyFont="1" applyAlignment="1">
      <alignment vertical="center"/>
    </xf>
    <xf numFmtId="0" fontId="41" fillId="0" borderId="0" xfId="0" applyFont="1"/>
    <xf numFmtId="4" fontId="5" fillId="0" borderId="0" xfId="0" applyNumberFormat="1" applyFont="1"/>
    <xf numFmtId="0" fontId="39" fillId="4" borderId="0" xfId="0" applyFont="1" applyFill="1"/>
    <xf numFmtId="4" fontId="39" fillId="4" borderId="0" xfId="0" applyNumberFormat="1" applyFont="1" applyFill="1" applyAlignment="1">
      <alignment horizontal="right"/>
    </xf>
    <xf numFmtId="0" fontId="40" fillId="0" borderId="0" xfId="0" applyFont="1"/>
    <xf numFmtId="0" fontId="39" fillId="0" borderId="0" xfId="0" applyFont="1" applyAlignment="1">
      <alignment vertical="center"/>
    </xf>
    <xf numFmtId="44" fontId="39" fillId="0" borderId="0" xfId="0" applyNumberFormat="1" applyFont="1" applyAlignment="1">
      <alignment vertical="center"/>
    </xf>
    <xf numFmtId="0" fontId="39" fillId="0" borderId="3" xfId="0" applyFont="1" applyBorder="1" applyAlignment="1">
      <alignment horizontal="center"/>
    </xf>
    <xf numFmtId="0" fontId="39" fillId="0" borderId="1" xfId="0" applyFont="1" applyBorder="1" applyAlignment="1">
      <alignment horizontal="center"/>
    </xf>
    <xf numFmtId="0" fontId="39" fillId="0" borderId="4" xfId="0" applyFont="1" applyBorder="1" applyAlignment="1">
      <alignment horizontal="center"/>
    </xf>
    <xf numFmtId="0" fontId="39" fillId="0" borderId="0" xfId="0" applyFont="1" applyAlignment="1">
      <alignment horizontal="center"/>
    </xf>
    <xf numFmtId="0" fontId="41" fillId="0" borderId="1" xfId="0" applyFont="1" applyBorder="1" applyAlignment="1">
      <alignment wrapText="1"/>
    </xf>
    <xf numFmtId="177" fontId="41" fillId="0" borderId="1" xfId="0" applyNumberFormat="1" applyFont="1" applyBorder="1"/>
    <xf numFmtId="0" fontId="41" fillId="0" borderId="2" xfId="0" applyFont="1" applyBorder="1" applyAlignment="1">
      <alignment wrapText="1"/>
    </xf>
    <xf numFmtId="0" fontId="0" fillId="0" borderId="2" xfId="0" applyBorder="1" applyAlignment="1"/>
    <xf numFmtId="0" fontId="40" fillId="0" borderId="17" xfId="0" applyFont="1" applyBorder="1"/>
    <xf numFmtId="44" fontId="40" fillId="0" borderId="17" xfId="10" applyFont="1" applyBorder="1" applyProtection="1"/>
    <xf numFmtId="4" fontId="41" fillId="0" borderId="1" xfId="0" applyNumberFormat="1" applyFont="1" applyBorder="1" applyAlignment="1">
      <alignment wrapText="1"/>
    </xf>
  </cellXfs>
  <cellStyles count="141">
    <cellStyle name="20% - Accent1" xfId="12" xr:uid="{00000000-0005-0000-0000-000000000000}"/>
    <cellStyle name="20% - Accent2" xfId="13" xr:uid="{00000000-0005-0000-0000-000001000000}"/>
    <cellStyle name="20% - Accent3" xfId="14" xr:uid="{00000000-0005-0000-0000-000002000000}"/>
    <cellStyle name="20% - Accent4" xfId="15" xr:uid="{00000000-0005-0000-0000-000003000000}"/>
    <cellStyle name="20% - Accent5" xfId="16" xr:uid="{00000000-0005-0000-0000-000004000000}"/>
    <cellStyle name="20% - Accent6" xfId="17" xr:uid="{00000000-0005-0000-0000-000005000000}"/>
    <cellStyle name="40% - Accent1" xfId="18" xr:uid="{00000000-0005-0000-0000-000006000000}"/>
    <cellStyle name="40% - Accent2" xfId="19" xr:uid="{00000000-0005-0000-0000-000007000000}"/>
    <cellStyle name="40% - Accent3" xfId="20" xr:uid="{00000000-0005-0000-0000-000008000000}"/>
    <cellStyle name="40% - Accent4" xfId="21" xr:uid="{00000000-0005-0000-0000-000009000000}"/>
    <cellStyle name="40% - Accent5" xfId="22" xr:uid="{00000000-0005-0000-0000-00000A000000}"/>
    <cellStyle name="40% - Accent6" xfId="23" xr:uid="{00000000-0005-0000-0000-00000B000000}"/>
    <cellStyle name="60% - Accent1" xfId="24" xr:uid="{00000000-0005-0000-0000-00000C000000}"/>
    <cellStyle name="60% - Accent2" xfId="25" xr:uid="{00000000-0005-0000-0000-00000D000000}"/>
    <cellStyle name="60% - Accent3" xfId="26" xr:uid="{00000000-0005-0000-0000-00000E000000}"/>
    <cellStyle name="60% - Accent4" xfId="27" xr:uid="{00000000-0005-0000-0000-00000F000000}"/>
    <cellStyle name="60% - Accent5" xfId="28" xr:uid="{00000000-0005-0000-0000-000010000000}"/>
    <cellStyle name="60% - Accent6" xfId="29" xr:uid="{00000000-0005-0000-0000-000011000000}"/>
    <cellStyle name="Accent1" xfId="30" xr:uid="{00000000-0005-0000-0000-000012000000}"/>
    <cellStyle name="Accent2" xfId="31" xr:uid="{00000000-0005-0000-0000-000013000000}"/>
    <cellStyle name="Accent3" xfId="32" xr:uid="{00000000-0005-0000-0000-000014000000}"/>
    <cellStyle name="Accent4" xfId="33" xr:uid="{00000000-0005-0000-0000-000015000000}"/>
    <cellStyle name="Accent5" xfId="34" xr:uid="{00000000-0005-0000-0000-000016000000}"/>
    <cellStyle name="Accent6" xfId="35" xr:uid="{00000000-0005-0000-0000-000017000000}"/>
    <cellStyle name="ACMA 4" xfId="131" xr:uid="{00000000-0005-0000-0000-000018000000}"/>
    <cellStyle name="Bad" xfId="36" xr:uid="{00000000-0005-0000-0000-000019000000}"/>
    <cellStyle name="Calculation" xfId="37" xr:uid="{00000000-0005-0000-0000-00001A000000}"/>
    <cellStyle name="Check Cell" xfId="38" xr:uid="{00000000-0005-0000-0000-00001B000000}"/>
    <cellStyle name="Comma_Sheet1" xfId="2" xr:uid="{00000000-0005-0000-0000-00001C000000}"/>
    <cellStyle name="Comma0" xfId="53" xr:uid="{00000000-0005-0000-0000-00001D000000}"/>
    <cellStyle name="Currency0" xfId="54" xr:uid="{00000000-0005-0000-0000-00001E000000}"/>
    <cellStyle name="Date" xfId="55" xr:uid="{00000000-0005-0000-0000-00001F000000}"/>
    <cellStyle name="Dezimal [0]_Tabelle1" xfId="60" xr:uid="{00000000-0005-0000-0000-000020000000}"/>
    <cellStyle name="Dezimal_Tabelle1" xfId="61" xr:uid="{00000000-0005-0000-0000-000021000000}"/>
    <cellStyle name="Euro" xfId="139" xr:uid="{00000000-0005-0000-0000-000022000000}"/>
    <cellStyle name="Excel Built-in Explanatory Text" xfId="108" xr:uid="{00000000-0005-0000-0000-000023000000}"/>
    <cellStyle name="Excel Built-in Normal" xfId="7" xr:uid="{00000000-0005-0000-0000-000024000000}"/>
    <cellStyle name="Excel Built-in Normal 2" xfId="119" xr:uid="{00000000-0005-0000-0000-000025000000}"/>
    <cellStyle name="Explanatory Text" xfId="39" xr:uid="{00000000-0005-0000-0000-000026000000}"/>
    <cellStyle name="Fixed" xfId="56" xr:uid="{00000000-0005-0000-0000-000027000000}"/>
    <cellStyle name="Followed Hyperlink" xfId="62" xr:uid="{00000000-0005-0000-0000-000028000000}"/>
    <cellStyle name="general" xfId="63" xr:uid="{00000000-0005-0000-0000-000029000000}"/>
    <cellStyle name="Good" xfId="40" xr:uid="{00000000-0005-0000-0000-00002A000000}"/>
    <cellStyle name="Heading 1" xfId="41" xr:uid="{00000000-0005-0000-0000-00002B000000}"/>
    <cellStyle name="Heading 2" xfId="42" xr:uid="{00000000-0005-0000-0000-00002C000000}"/>
    <cellStyle name="Heading 3" xfId="43" xr:uid="{00000000-0005-0000-0000-00002D000000}"/>
    <cellStyle name="Heading 4" xfId="44" xr:uid="{00000000-0005-0000-0000-00002E000000}"/>
    <cellStyle name="Heading1" xfId="64" xr:uid="{00000000-0005-0000-0000-00002F000000}"/>
    <cellStyle name="Heading2" xfId="65" xr:uid="{00000000-0005-0000-0000-000030000000}"/>
    <cellStyle name="Hyperlink" xfId="66" xr:uid="{00000000-0005-0000-0000-000032000000}"/>
    <cellStyle name="Input" xfId="45" xr:uid="{00000000-0005-0000-0000-000033000000}"/>
    <cellStyle name="Keš" xfId="77" xr:uid="{00000000-0005-0000-0000-000034000000}"/>
    <cellStyle name="KOMENTAR" xfId="9" xr:uid="{00000000-0005-0000-0000-000035000000}"/>
    <cellStyle name="Linked Cell" xfId="46" xr:uid="{00000000-0005-0000-0000-000036000000}"/>
    <cellStyle name="Naslov 1 1" xfId="79" xr:uid="{00000000-0005-0000-0000-000037000000}"/>
    <cellStyle name="Naslov 1 1 1" xfId="80" xr:uid="{00000000-0005-0000-0000-000038000000}"/>
    <cellStyle name="naslov2" xfId="86" xr:uid="{00000000-0005-0000-0000-000039000000}"/>
    <cellStyle name="Navadno" xfId="0" builtinId="0"/>
    <cellStyle name="Navadno 10" xfId="124" xr:uid="{00000000-0005-0000-0000-00003B000000}"/>
    <cellStyle name="Navadno 10 10 10 5" xfId="105" xr:uid="{00000000-0005-0000-0000-00003C000000}"/>
    <cellStyle name="Navadno 100 3" xfId="104" xr:uid="{00000000-0005-0000-0000-00003D000000}"/>
    <cellStyle name="Navadno 12" xfId="3" xr:uid="{00000000-0005-0000-0000-00003E000000}"/>
    <cellStyle name="Navadno 12 2" xfId="138" xr:uid="{00000000-0005-0000-0000-00003F000000}"/>
    <cellStyle name="Navadno 2" xfId="11" xr:uid="{00000000-0005-0000-0000-000040000000}"/>
    <cellStyle name="Navadno 2 2" xfId="95" xr:uid="{00000000-0005-0000-0000-000041000000}"/>
    <cellStyle name="Navadno 2 2 2" xfId="98" xr:uid="{00000000-0005-0000-0000-000042000000}"/>
    <cellStyle name="Navadno 2 2 2 2" xfId="102" xr:uid="{00000000-0005-0000-0000-000043000000}"/>
    <cellStyle name="Navadno 2 2 2 3" xfId="114" xr:uid="{00000000-0005-0000-0000-000044000000}"/>
    <cellStyle name="Navadno 2 2 3" xfId="110" xr:uid="{00000000-0005-0000-0000-000045000000}"/>
    <cellStyle name="Navadno 2 4" xfId="101" xr:uid="{00000000-0005-0000-0000-000046000000}"/>
    <cellStyle name="Navadno 2 69" xfId="6" xr:uid="{00000000-0005-0000-0000-000047000000}"/>
    <cellStyle name="Navadno 28" xfId="126" xr:uid="{00000000-0005-0000-0000-000048000000}"/>
    <cellStyle name="Navadno 3" xfId="59" xr:uid="{00000000-0005-0000-0000-000049000000}"/>
    <cellStyle name="Navadno 3 2" xfId="87" xr:uid="{00000000-0005-0000-0000-00004A000000}"/>
    <cellStyle name="Navadno 3 4" xfId="93" xr:uid="{00000000-0005-0000-0000-00004B000000}"/>
    <cellStyle name="Navadno 4" xfId="67" xr:uid="{00000000-0005-0000-0000-00004C000000}"/>
    <cellStyle name="Navadno 4 2" xfId="96" xr:uid="{00000000-0005-0000-0000-00004D000000}"/>
    <cellStyle name="Navadno 4 2 2" xfId="136" xr:uid="{00000000-0005-0000-0000-00004E000000}"/>
    <cellStyle name="Navadno 5" xfId="81" xr:uid="{00000000-0005-0000-0000-00004F000000}"/>
    <cellStyle name="Navadno 5 2" xfId="112" xr:uid="{00000000-0005-0000-0000-000050000000}"/>
    <cellStyle name="Navadno 5 2 2" xfId="133" xr:uid="{00000000-0005-0000-0000-000051000000}"/>
    <cellStyle name="Navadno 5 2 2 2" xfId="137" xr:uid="{00000000-0005-0000-0000-000052000000}"/>
    <cellStyle name="Navadno 5 3" xfId="116" xr:uid="{00000000-0005-0000-0000-000053000000}"/>
    <cellStyle name="Navadno 6" xfId="84" xr:uid="{00000000-0005-0000-0000-000054000000}"/>
    <cellStyle name="Navadno 62 3" xfId="103" xr:uid="{00000000-0005-0000-0000-000055000000}"/>
    <cellStyle name="Navadno 7" xfId="106" xr:uid="{00000000-0005-0000-0000-000056000000}"/>
    <cellStyle name="Navadno 7 2" xfId="132" xr:uid="{00000000-0005-0000-0000-000057000000}"/>
    <cellStyle name="Navadno 8" xfId="113" xr:uid="{00000000-0005-0000-0000-000058000000}"/>
    <cellStyle name="Navadno 9" xfId="120" xr:uid="{00000000-0005-0000-0000-000059000000}"/>
    <cellStyle name="Navadno 96" xfId="4" xr:uid="{00000000-0005-0000-0000-00005A000000}"/>
    <cellStyle name="Navadno 97" xfId="5" xr:uid="{00000000-0005-0000-0000-00005B000000}"/>
    <cellStyle name="Neutral" xfId="47" xr:uid="{00000000-0005-0000-0000-000067000000}"/>
    <cellStyle name="Neutral 2" xfId="127" xr:uid="{00000000-0005-0000-0000-000068000000}"/>
    <cellStyle name="Normal 114" xfId="129" xr:uid="{00000000-0005-0000-0000-000069000000}"/>
    <cellStyle name="Normal 13 2" xfId="128" xr:uid="{00000000-0005-0000-0000-00006A000000}"/>
    <cellStyle name="Normal 2" xfId="68" xr:uid="{00000000-0005-0000-0000-00006B000000}"/>
    <cellStyle name="Normal 2 2" xfId="97" xr:uid="{00000000-0005-0000-0000-00006C000000}"/>
    <cellStyle name="Normal 2 2 4" xfId="135" xr:uid="{00000000-0005-0000-0000-00006D000000}"/>
    <cellStyle name="Normal 2 3" xfId="122" xr:uid="{00000000-0005-0000-0000-00006E000000}"/>
    <cellStyle name="Normal 2 7" xfId="134" xr:uid="{00000000-0005-0000-0000-00006F000000}"/>
    <cellStyle name="Normal 3" xfId="57" xr:uid="{00000000-0005-0000-0000-000070000000}"/>
    <cellStyle name="Normal 4 2" xfId="117" xr:uid="{00000000-0005-0000-0000-000071000000}"/>
    <cellStyle name="Normal 6" xfId="69" xr:uid="{00000000-0005-0000-0000-000072000000}"/>
    <cellStyle name="Normal_5183-1 sprinkler Garaža Budmanijeva-Zoranićeva" xfId="70" xr:uid="{00000000-0005-0000-0000-000073000000}"/>
    <cellStyle name="Note" xfId="48" xr:uid="{00000000-0005-0000-0000-000076000000}"/>
    <cellStyle name="Odstotek 2" xfId="76" xr:uid="{00000000-0005-0000-0000-000078000000}"/>
    <cellStyle name="Odstotek 3" xfId="111" xr:uid="{00000000-0005-0000-0000-000079000000}"/>
    <cellStyle name="Output" xfId="49" xr:uid="{00000000-0005-0000-0000-00007A000000}"/>
    <cellStyle name="Slog 1" xfId="71" xr:uid="{00000000-0005-0000-0000-00007B000000}"/>
    <cellStyle name="Slog 1 2" xfId="107" xr:uid="{00000000-0005-0000-0000-00007C000000}"/>
    <cellStyle name="Standard_Tabelle1" xfId="72" xr:uid="{00000000-0005-0000-0000-00007D000000}"/>
    <cellStyle name="Stil 1" xfId="130" xr:uid="{00000000-0005-0000-0000-00007E000000}"/>
    <cellStyle name="STOLPEC_E" xfId="8" xr:uid="{00000000-0005-0000-0000-00007F000000}"/>
    <cellStyle name="Style 1" xfId="58" xr:uid="{00000000-0005-0000-0000-000080000000}"/>
    <cellStyle name="tekst-levo" xfId="78" xr:uid="{00000000-0005-0000-0000-000081000000}"/>
    <cellStyle name="Title" xfId="50" xr:uid="{00000000-0005-0000-0000-000082000000}"/>
    <cellStyle name="Total" xfId="51" xr:uid="{00000000-0005-0000-0000-000083000000}"/>
    <cellStyle name="Valuta" xfId="10" builtinId="4"/>
    <cellStyle name="Valuta (0)_344COMPU" xfId="73" xr:uid="{00000000-0005-0000-0000-000085000000}"/>
    <cellStyle name="Valuta 2" xfId="89" xr:uid="{00000000-0005-0000-0000-000086000000}"/>
    <cellStyle name="Valuta 3" xfId="90" xr:uid="{00000000-0005-0000-0000-000087000000}"/>
    <cellStyle name="Valuta 4" xfId="88" xr:uid="{00000000-0005-0000-0000-000088000000}"/>
    <cellStyle name="Valuta 5" xfId="91" xr:uid="{00000000-0005-0000-0000-000089000000}"/>
    <cellStyle name="Valuta 6" xfId="85" xr:uid="{00000000-0005-0000-0000-00008A000000}"/>
    <cellStyle name="Valuta 7" xfId="92" xr:uid="{00000000-0005-0000-0000-00008B000000}"/>
    <cellStyle name="Valuta 8" xfId="121" xr:uid="{00000000-0005-0000-0000-00008C000000}"/>
    <cellStyle name="Vejica" xfId="1" builtinId="3"/>
    <cellStyle name="Vejica 2" xfId="82" xr:uid="{00000000-0005-0000-0000-00008F000000}"/>
    <cellStyle name="Vejica 2 2" xfId="125" xr:uid="{00000000-0005-0000-0000-000090000000}"/>
    <cellStyle name="Vejica 3" xfId="83" xr:uid="{00000000-0005-0000-0000-000091000000}"/>
    <cellStyle name="Vejica 3 2" xfId="118" xr:uid="{00000000-0005-0000-0000-000092000000}"/>
    <cellStyle name="Vejica 4" xfId="99" xr:uid="{00000000-0005-0000-0000-000093000000}"/>
    <cellStyle name="Vejica 4 4 2" xfId="94" xr:uid="{00000000-0005-0000-0000-000094000000}"/>
    <cellStyle name="Vejica 5" xfId="100" xr:uid="{00000000-0005-0000-0000-000095000000}"/>
    <cellStyle name="Vejica 6" xfId="109" xr:uid="{00000000-0005-0000-0000-000096000000}"/>
    <cellStyle name="Vejica 7" xfId="115" xr:uid="{00000000-0005-0000-0000-000097000000}"/>
    <cellStyle name="Vejica 8" xfId="123" xr:uid="{00000000-0005-0000-0000-000098000000}"/>
    <cellStyle name="Vejica 9" xfId="140" xr:uid="{00000000-0005-0000-0000-000099000000}"/>
    <cellStyle name="Währung [0]_Tabelle1" xfId="74" xr:uid="{00000000-0005-0000-0000-00009A000000}"/>
    <cellStyle name="Währung_Tabelle1" xfId="75" xr:uid="{00000000-0005-0000-0000-00009B000000}"/>
    <cellStyle name="Warning Text" xfId="52" xr:uid="{00000000-0005-0000-0000-00009C000000}"/>
  </cellStyles>
  <dxfs count="1">
    <dxf>
      <font>
        <color theme="0"/>
      </font>
    </dxf>
  </dxfs>
  <tableStyles count="0" defaultTableStyle="TableStyleMedium9" defaultPivotStyle="PivotStyleLight16"/>
  <colors>
    <mruColors>
      <color rgb="FF36DEDE"/>
      <color rgb="FFE34949"/>
      <color rgb="FFFF3333"/>
      <color rgb="FF629E8B"/>
      <color rgb="FFFCBABA"/>
      <color rgb="FFF68E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LL400SC\podjetje\MARKO%20-%20DOKUMENTI\MONTER\HALA%20GOTOVIH%20IZDELOKOV\HALA%20GOTOVIH%20IZDELKOV%20MONTER%20%205.9dom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LL400SC\podjetje\MARKO%20-%20DOKUMENTI\ENERGETSKA%20SANACIJA\RIBNICA%20NA%20POHORJU\PREVALJE%20STROJNA%20%20-%20STROJNI%20DEL%2019.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LL400SC\podjetje\MARKO%20-%20DOKUMENTI\ENERGETSKA%20SANACIJA\PODGORJE\pPKsi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jekt.local\Root\Strojniki\2_VIS_GRADNJE\VIS_GRADNJE_NOVO\PROJEKTI\13028_5_Askrceva_5_Ljubljana\4_PZI\5%20-%20popis\S%20CENAMI\13028_PZI%20-%20Popis%20-%20strojne%20in&#353;talacije%20-%20AC5%20-%20FAZA%20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rojekt.local\Root\Strojniki\2_VIS_GRADNJE\VIS_GRADNJE_NOVO\PROJEKTI\12033_TRGOVSKI%20CENTER%20LIDL%20NOVA%20GORICA\12_PZI_13001-1_5_JANUAR%202016\5%20-%20popis\POBRANO\13001-1_05_PZI_POPIS_LIDL%20NG_s%20cenam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rojekt.local\Root\Users\blazk\AppData\Local\Microsoft\Windows\Temporary%20Internet%20Files\Content.Outlook\IV46HT63\UNP%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POPISSDEL_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ojekt.local\Root\Strojniki\2_VIS_GRADNJE\VIS_GRADNJE_NOVO\PROJEKTI\12376-200_LONI-PEK\3_PZI\5%20-%20popis\12376-200_5_PZI_POPIS_LONIPE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ERposl"/>
      <sheetName val="MONTER"/>
      <sheetName val="SGBOL"/>
      <sheetName val="GLDOM"/>
      <sheetName val="BOWLING"/>
      <sheetName val="VILIČAR"/>
      <sheetName val="PARADIŽ"/>
      <sheetName val="01-09 Cene za krovsko kleparska"/>
      <sheetName val="HLEV"/>
      <sheetName val="OGREVANJEVIL"/>
    </sheetNames>
    <sheetDataSet>
      <sheetData sheetId="0" refreshError="1"/>
      <sheetData sheetId="1" refreshError="1"/>
      <sheetData sheetId="2">
        <row r="1">
          <cell r="C1" t="str">
            <v>količina</v>
          </cell>
          <cell r="D1" t="str">
            <v>cena/enoto</v>
          </cell>
        </row>
        <row r="71">
          <cell r="D71" t="str">
            <v xml:space="preserve">   </v>
          </cell>
        </row>
        <row r="78">
          <cell r="C78">
            <v>820</v>
          </cell>
        </row>
        <row r="80">
          <cell r="C80">
            <v>819</v>
          </cell>
        </row>
        <row r="88">
          <cell r="C88">
            <v>144</v>
          </cell>
          <cell r="D88">
            <v>1.1100000000000001</v>
          </cell>
        </row>
        <row r="90">
          <cell r="C90">
            <v>144</v>
          </cell>
        </row>
        <row r="94">
          <cell r="C94">
            <v>102</v>
          </cell>
          <cell r="D94">
            <v>0.94</v>
          </cell>
        </row>
        <row r="96">
          <cell r="C96">
            <v>102</v>
          </cell>
        </row>
        <row r="99">
          <cell r="C99">
            <v>58</v>
          </cell>
          <cell r="D99">
            <v>1.04</v>
          </cell>
        </row>
        <row r="101">
          <cell r="C101">
            <v>57</v>
          </cell>
        </row>
        <row r="105">
          <cell r="C105">
            <v>182</v>
          </cell>
          <cell r="D105">
            <v>4.7</v>
          </cell>
        </row>
        <row r="108">
          <cell r="C108">
            <v>96</v>
          </cell>
          <cell r="D108">
            <v>1.63</v>
          </cell>
        </row>
        <row r="114">
          <cell r="C114">
            <v>2</v>
          </cell>
          <cell r="D114">
            <v>11.41</v>
          </cell>
        </row>
        <row r="116">
          <cell r="C116">
            <v>227</v>
          </cell>
        </row>
        <row r="119">
          <cell r="C119">
            <v>2</v>
          </cell>
          <cell r="D119">
            <v>14.27</v>
          </cell>
        </row>
        <row r="122">
          <cell r="C122">
            <v>18</v>
          </cell>
          <cell r="D122">
            <v>1.75</v>
          </cell>
        </row>
        <row r="125">
          <cell r="C125">
            <v>5</v>
          </cell>
          <cell r="D125">
            <v>22.99</v>
          </cell>
        </row>
        <row r="128">
          <cell r="C128">
            <v>32</v>
          </cell>
          <cell r="D128">
            <v>22.56</v>
          </cell>
        </row>
        <row r="130">
          <cell r="C130">
            <v>26.4</v>
          </cell>
        </row>
        <row r="131">
          <cell r="C131">
            <v>4.8</v>
          </cell>
        </row>
        <row r="132">
          <cell r="C132">
            <v>31.2</v>
          </cell>
        </row>
        <row r="135">
          <cell r="C135">
            <v>28</v>
          </cell>
          <cell r="D135">
            <v>22.56</v>
          </cell>
        </row>
        <row r="137">
          <cell r="C137">
            <v>25.347000000000001</v>
          </cell>
        </row>
        <row r="149">
          <cell r="C149">
            <v>6</v>
          </cell>
          <cell r="D149">
            <v>247</v>
          </cell>
        </row>
        <row r="152">
          <cell r="C152">
            <v>10</v>
          </cell>
          <cell r="D152">
            <v>68.400000000000006</v>
          </cell>
        </row>
        <row r="160">
          <cell r="C160">
            <v>4</v>
          </cell>
          <cell r="D160">
            <v>20.9</v>
          </cell>
        </row>
        <row r="163">
          <cell r="C163">
            <v>48</v>
          </cell>
          <cell r="D163">
            <v>57.47</v>
          </cell>
        </row>
        <row r="166">
          <cell r="C166">
            <v>43</v>
          </cell>
          <cell r="D166">
            <v>2.2799999999999998</v>
          </cell>
        </row>
        <row r="168">
          <cell r="C168">
            <v>40.799999999999997</v>
          </cell>
        </row>
        <row r="171">
          <cell r="C171">
            <v>52</v>
          </cell>
          <cell r="D171">
            <v>33.700000000000003</v>
          </cell>
        </row>
        <row r="172">
          <cell r="C172">
            <v>46.2</v>
          </cell>
        </row>
        <row r="175">
          <cell r="C175">
            <v>35</v>
          </cell>
          <cell r="D175">
            <v>7.13</v>
          </cell>
        </row>
        <row r="178">
          <cell r="C178">
            <v>4</v>
          </cell>
          <cell r="D178">
            <v>29.73</v>
          </cell>
        </row>
        <row r="181">
          <cell r="C181">
            <v>2</v>
          </cell>
          <cell r="D181">
            <v>66.27</v>
          </cell>
        </row>
        <row r="184">
          <cell r="C184">
            <v>14.5</v>
          </cell>
          <cell r="D184">
            <v>57.47</v>
          </cell>
        </row>
        <row r="185">
          <cell r="C185">
            <v>12</v>
          </cell>
        </row>
        <row r="190">
          <cell r="C190">
            <v>1</v>
          </cell>
          <cell r="D190">
            <v>41.04</v>
          </cell>
        </row>
        <row r="192">
          <cell r="C192">
            <v>1</v>
          </cell>
          <cell r="D192">
            <v>20.52</v>
          </cell>
        </row>
        <row r="198">
          <cell r="C198">
            <v>8</v>
          </cell>
          <cell r="D198">
            <v>11.41</v>
          </cell>
        </row>
        <row r="202">
          <cell r="C202">
            <v>5</v>
          </cell>
          <cell r="D202">
            <v>22.99</v>
          </cell>
        </row>
        <row r="206">
          <cell r="C206">
            <v>29</v>
          </cell>
          <cell r="D206">
            <v>4.6900000000000004</v>
          </cell>
        </row>
        <row r="208">
          <cell r="C208">
            <v>16.32</v>
          </cell>
        </row>
        <row r="209">
          <cell r="C209">
            <v>12.6</v>
          </cell>
        </row>
        <row r="215">
          <cell r="C215">
            <v>5.5</v>
          </cell>
          <cell r="D215">
            <v>42.84</v>
          </cell>
        </row>
        <row r="218">
          <cell r="C218">
            <v>0.5</v>
          </cell>
          <cell r="D218">
            <v>57.47</v>
          </cell>
        </row>
        <row r="220">
          <cell r="C220">
            <v>0.4840000000000001</v>
          </cell>
        </row>
        <row r="225">
          <cell r="C225">
            <v>11</v>
          </cell>
          <cell r="D225">
            <v>4.5599999999999996</v>
          </cell>
        </row>
        <row r="228">
          <cell r="C228">
            <v>0.85</v>
          </cell>
          <cell r="D228">
            <v>57.47</v>
          </cell>
        </row>
        <row r="230">
          <cell r="C230">
            <v>0.84700000000000009</v>
          </cell>
        </row>
        <row r="234">
          <cell r="C234">
            <v>12.5</v>
          </cell>
          <cell r="D234">
            <v>22.56</v>
          </cell>
        </row>
        <row r="236">
          <cell r="C236">
            <v>11.6424</v>
          </cell>
        </row>
        <row r="239">
          <cell r="C239">
            <v>6.5</v>
          </cell>
          <cell r="D239">
            <v>57.47</v>
          </cell>
        </row>
        <row r="241">
          <cell r="C241">
            <v>6.6</v>
          </cell>
        </row>
        <row r="246">
          <cell r="C246">
            <v>32</v>
          </cell>
          <cell r="D246">
            <v>42.84</v>
          </cell>
        </row>
        <row r="250">
          <cell r="C250">
            <v>7.5</v>
          </cell>
          <cell r="D250">
            <v>33.700000000000003</v>
          </cell>
        </row>
        <row r="251">
          <cell r="C251">
            <v>7.5</v>
          </cell>
        </row>
        <row r="256">
          <cell r="C256">
            <v>15</v>
          </cell>
          <cell r="D256">
            <v>32.14</v>
          </cell>
        </row>
        <row r="259">
          <cell r="C259">
            <v>2.5</v>
          </cell>
          <cell r="D259">
            <v>33.700000000000003</v>
          </cell>
        </row>
        <row r="262">
          <cell r="C262">
            <v>11.5</v>
          </cell>
          <cell r="D262">
            <v>2.42</v>
          </cell>
        </row>
        <row r="265">
          <cell r="C265">
            <v>11.5</v>
          </cell>
          <cell r="D265">
            <v>2.42</v>
          </cell>
        </row>
        <row r="268">
          <cell r="C268">
            <v>2.5</v>
          </cell>
          <cell r="D268">
            <v>33.700000000000003</v>
          </cell>
        </row>
        <row r="270">
          <cell r="C270">
            <v>3.5</v>
          </cell>
          <cell r="D270">
            <v>29.73</v>
          </cell>
        </row>
        <row r="272">
          <cell r="C272">
            <v>27</v>
          </cell>
          <cell r="D272">
            <v>29.73</v>
          </cell>
        </row>
        <row r="275">
          <cell r="C275">
            <v>6</v>
          </cell>
          <cell r="D275">
            <v>13.88</v>
          </cell>
        </row>
        <row r="279">
          <cell r="C279">
            <v>5</v>
          </cell>
          <cell r="D279">
            <v>5.94</v>
          </cell>
        </row>
        <row r="282">
          <cell r="C282">
            <v>9</v>
          </cell>
          <cell r="D282">
            <v>7.88</v>
          </cell>
        </row>
        <row r="285">
          <cell r="C285">
            <v>39</v>
          </cell>
          <cell r="D285">
            <v>4.84</v>
          </cell>
        </row>
        <row r="288">
          <cell r="C288">
            <v>160</v>
          </cell>
          <cell r="D288">
            <v>9.1199999999999992</v>
          </cell>
        </row>
        <row r="290">
          <cell r="C290">
            <v>276.5</v>
          </cell>
        </row>
        <row r="293">
          <cell r="C293">
            <v>1</v>
          </cell>
          <cell r="D293">
            <v>51.39</v>
          </cell>
        </row>
        <row r="296">
          <cell r="C296">
            <v>3</v>
          </cell>
          <cell r="D296">
            <v>40.85</v>
          </cell>
        </row>
        <row r="299">
          <cell r="C299">
            <v>1.25</v>
          </cell>
          <cell r="D299">
            <v>22.56</v>
          </cell>
        </row>
        <row r="305">
          <cell r="C305">
            <v>65</v>
          </cell>
          <cell r="D305">
            <v>2.5</v>
          </cell>
        </row>
        <row r="308">
          <cell r="C308">
            <v>360</v>
          </cell>
          <cell r="D308">
            <v>6.36</v>
          </cell>
        </row>
        <row r="310">
          <cell r="C310">
            <v>360</v>
          </cell>
        </row>
        <row r="313">
          <cell r="C313">
            <v>220</v>
          </cell>
          <cell r="D313">
            <v>1.56</v>
          </cell>
        </row>
        <row r="316">
          <cell r="C316">
            <v>35</v>
          </cell>
          <cell r="D316">
            <v>33.700000000000003</v>
          </cell>
        </row>
        <row r="319">
          <cell r="C319">
            <v>20</v>
          </cell>
          <cell r="D319">
            <v>11.14</v>
          </cell>
        </row>
        <row r="320">
          <cell r="C320">
            <v>40</v>
          </cell>
          <cell r="D320">
            <v>9.6300000000000008</v>
          </cell>
        </row>
        <row r="329">
          <cell r="C329">
            <v>217</v>
          </cell>
          <cell r="D329">
            <v>2.72</v>
          </cell>
        </row>
        <row r="332">
          <cell r="C332">
            <v>115</v>
          </cell>
          <cell r="D332">
            <v>2.72</v>
          </cell>
        </row>
        <row r="335">
          <cell r="C335">
            <v>36</v>
          </cell>
          <cell r="D335">
            <v>2.72</v>
          </cell>
        </row>
        <row r="338">
          <cell r="C338">
            <v>90</v>
          </cell>
          <cell r="D338">
            <v>2.72</v>
          </cell>
        </row>
        <row r="341">
          <cell r="C341">
            <v>12500</v>
          </cell>
          <cell r="D341">
            <v>0.01</v>
          </cell>
        </row>
        <row r="348">
          <cell r="C348">
            <v>165</v>
          </cell>
          <cell r="D348">
            <v>0.08</v>
          </cell>
        </row>
        <row r="351">
          <cell r="C351">
            <v>18</v>
          </cell>
          <cell r="D351">
            <v>0.01</v>
          </cell>
        </row>
        <row r="354">
          <cell r="C354">
            <v>35</v>
          </cell>
          <cell r="D354">
            <v>0.08</v>
          </cell>
        </row>
        <row r="357">
          <cell r="C357">
            <v>96</v>
          </cell>
          <cell r="D357">
            <v>0.05</v>
          </cell>
        </row>
        <row r="360">
          <cell r="C360">
            <v>28</v>
          </cell>
          <cell r="D360">
            <v>12.59</v>
          </cell>
        </row>
        <row r="365">
          <cell r="C365">
            <v>1</v>
          </cell>
          <cell r="D365">
            <v>12000</v>
          </cell>
        </row>
        <row r="372">
          <cell r="C372">
            <v>1</v>
          </cell>
          <cell r="D372">
            <v>2398.75</v>
          </cell>
        </row>
        <row r="375">
          <cell r="C375">
            <v>1</v>
          </cell>
          <cell r="D375">
            <v>95</v>
          </cell>
        </row>
        <row r="378">
          <cell r="C378">
            <v>250</v>
          </cell>
          <cell r="D378">
            <v>0.09</v>
          </cell>
        </row>
        <row r="383">
          <cell r="D383" t="str">
            <v xml:space="preserve">   </v>
          </cell>
        </row>
        <row r="386">
          <cell r="C386" t="str">
            <v>količina</v>
          </cell>
          <cell r="D386" t="str">
            <v>Eu/enoto</v>
          </cell>
        </row>
        <row r="390">
          <cell r="C390">
            <v>40</v>
          </cell>
          <cell r="D390">
            <v>1.1399999999999999</v>
          </cell>
        </row>
        <row r="392">
          <cell r="C392">
            <v>5.4</v>
          </cell>
        </row>
        <row r="393">
          <cell r="C393">
            <v>30.625</v>
          </cell>
        </row>
        <row r="394">
          <cell r="C394">
            <v>17.324999999999999</v>
          </cell>
        </row>
        <row r="395">
          <cell r="C395">
            <v>53.35</v>
          </cell>
        </row>
        <row r="398">
          <cell r="C398">
            <v>198</v>
          </cell>
          <cell r="D398">
            <v>2.37</v>
          </cell>
        </row>
        <row r="400">
          <cell r="C400">
            <v>150</v>
          </cell>
        </row>
        <row r="401">
          <cell r="C401">
            <v>49</v>
          </cell>
        </row>
        <row r="402">
          <cell r="C402">
            <v>199</v>
          </cell>
        </row>
        <row r="408">
          <cell r="C408">
            <v>465</v>
          </cell>
          <cell r="D408">
            <v>5.16</v>
          </cell>
        </row>
        <row r="410">
          <cell r="C410">
            <v>105.6</v>
          </cell>
        </row>
        <row r="411">
          <cell r="C411">
            <v>67.2</v>
          </cell>
        </row>
        <row r="412">
          <cell r="C412">
            <v>285.60000000000002</v>
          </cell>
        </row>
        <row r="413">
          <cell r="C413">
            <v>458.4</v>
          </cell>
        </row>
        <row r="416">
          <cell r="C416">
            <v>205</v>
          </cell>
          <cell r="D416">
            <v>5.16</v>
          </cell>
        </row>
        <row r="418">
          <cell r="C418">
            <v>204.75</v>
          </cell>
        </row>
        <row r="421">
          <cell r="C421">
            <v>2355</v>
          </cell>
          <cell r="D421">
            <v>5.16</v>
          </cell>
        </row>
        <row r="423">
          <cell r="C423">
            <v>2310</v>
          </cell>
        </row>
        <row r="426">
          <cell r="C426">
            <v>160</v>
          </cell>
          <cell r="D426">
            <v>5.16</v>
          </cell>
        </row>
        <row r="429">
          <cell r="C429">
            <v>62</v>
          </cell>
          <cell r="D429">
            <v>2.3199999999999998</v>
          </cell>
        </row>
        <row r="431">
          <cell r="C431">
            <v>59.232000000000014</v>
          </cell>
        </row>
        <row r="434">
          <cell r="C434">
            <v>805</v>
          </cell>
          <cell r="D434">
            <v>0.11</v>
          </cell>
        </row>
        <row r="436">
          <cell r="C436">
            <v>96</v>
          </cell>
        </row>
        <row r="437">
          <cell r="C437">
            <v>48</v>
          </cell>
        </row>
        <row r="438">
          <cell r="C438">
            <v>102</v>
          </cell>
        </row>
        <row r="439">
          <cell r="C439">
            <v>136.5</v>
          </cell>
        </row>
        <row r="440">
          <cell r="C440">
            <v>420</v>
          </cell>
        </row>
        <row r="441">
          <cell r="C441">
            <v>802.5</v>
          </cell>
        </row>
        <row r="446">
          <cell r="C446">
            <v>2305</v>
          </cell>
          <cell r="D446">
            <v>0.93</v>
          </cell>
        </row>
        <row r="448">
          <cell r="C448">
            <v>2305</v>
          </cell>
        </row>
        <row r="451">
          <cell r="C451">
            <v>137</v>
          </cell>
          <cell r="D451">
            <v>12.82</v>
          </cell>
        </row>
        <row r="453">
          <cell r="C453">
            <v>120</v>
          </cell>
        </row>
        <row r="454">
          <cell r="C454">
            <v>7.2</v>
          </cell>
        </row>
        <row r="455">
          <cell r="C455">
            <v>10.008000000000001</v>
          </cell>
        </row>
        <row r="456">
          <cell r="C456">
            <v>137.208</v>
          </cell>
        </row>
        <row r="459">
          <cell r="C459">
            <v>49</v>
          </cell>
          <cell r="D459">
            <v>12.82</v>
          </cell>
        </row>
        <row r="461">
          <cell r="C461">
            <v>47.075000000000003</v>
          </cell>
        </row>
        <row r="464">
          <cell r="C464">
            <v>198</v>
          </cell>
          <cell r="D464">
            <v>3.01</v>
          </cell>
        </row>
        <row r="467">
          <cell r="C467">
            <v>22</v>
          </cell>
          <cell r="D467">
            <v>12.82</v>
          </cell>
        </row>
        <row r="469">
          <cell r="C469">
            <v>19.25</v>
          </cell>
        </row>
        <row r="472">
          <cell r="C472">
            <v>45</v>
          </cell>
          <cell r="D472">
            <v>2.02</v>
          </cell>
        </row>
        <row r="475">
          <cell r="C475">
            <v>890</v>
          </cell>
          <cell r="D475">
            <v>3.01</v>
          </cell>
        </row>
        <row r="477">
          <cell r="C477">
            <v>882</v>
          </cell>
        </row>
        <row r="480">
          <cell r="C480">
            <v>4</v>
          </cell>
          <cell r="D480">
            <v>19.190000000000001</v>
          </cell>
        </row>
        <row r="482">
          <cell r="C482">
            <v>4</v>
          </cell>
        </row>
        <row r="485">
          <cell r="C485">
            <v>105</v>
          </cell>
          <cell r="D485">
            <v>2.02</v>
          </cell>
        </row>
        <row r="489">
          <cell r="C489">
            <v>85</v>
          </cell>
          <cell r="D489">
            <v>1.83</v>
          </cell>
        </row>
        <row r="492">
          <cell r="C492">
            <v>350</v>
          </cell>
          <cell r="D492">
            <v>26.08</v>
          </cell>
        </row>
        <row r="526">
          <cell r="C526">
            <v>29</v>
          </cell>
          <cell r="D526">
            <v>93.26</v>
          </cell>
        </row>
        <row r="528">
          <cell r="C528">
            <v>27.6</v>
          </cell>
        </row>
        <row r="536">
          <cell r="C536">
            <v>296</v>
          </cell>
          <cell r="D536">
            <v>21.64</v>
          </cell>
        </row>
        <row r="537">
          <cell r="C537">
            <v>288</v>
          </cell>
        </row>
        <row r="542">
          <cell r="C542">
            <v>54</v>
          </cell>
          <cell r="D542">
            <v>90.32</v>
          </cell>
        </row>
        <row r="544">
          <cell r="C544">
            <v>52.8</v>
          </cell>
        </row>
        <row r="547">
          <cell r="C547">
            <v>216</v>
          </cell>
          <cell r="D547">
            <v>3.32</v>
          </cell>
        </row>
        <row r="549">
          <cell r="C549">
            <v>216</v>
          </cell>
        </row>
        <row r="552">
          <cell r="C552">
            <v>72</v>
          </cell>
          <cell r="D552">
            <v>12.67</v>
          </cell>
        </row>
        <row r="554">
          <cell r="C554">
            <v>72</v>
          </cell>
        </row>
        <row r="557">
          <cell r="C557">
            <v>240</v>
          </cell>
          <cell r="D557">
            <v>9.5</v>
          </cell>
        </row>
        <row r="559">
          <cell r="C559">
            <v>240</v>
          </cell>
        </row>
        <row r="565">
          <cell r="C565">
            <v>109</v>
          </cell>
          <cell r="D565">
            <v>94.02</v>
          </cell>
        </row>
        <row r="567">
          <cell r="C567">
            <v>100.8</v>
          </cell>
        </row>
        <row r="570">
          <cell r="C570">
            <v>1</v>
          </cell>
          <cell r="D570">
            <v>106.6</v>
          </cell>
        </row>
        <row r="572">
          <cell r="C572">
            <v>1.44</v>
          </cell>
        </row>
        <row r="578">
          <cell r="C578">
            <v>70</v>
          </cell>
          <cell r="D578">
            <v>94.72</v>
          </cell>
        </row>
        <row r="580">
          <cell r="C580">
            <v>66</v>
          </cell>
        </row>
        <row r="583">
          <cell r="C583">
            <v>275</v>
          </cell>
          <cell r="D583">
            <v>3.32</v>
          </cell>
        </row>
        <row r="585">
          <cell r="C585">
            <v>270</v>
          </cell>
        </row>
        <row r="588">
          <cell r="C588">
            <v>8</v>
          </cell>
          <cell r="D588">
            <v>94.02</v>
          </cell>
        </row>
        <row r="592">
          <cell r="C592">
            <v>10.5</v>
          </cell>
          <cell r="D592">
            <v>94.02</v>
          </cell>
        </row>
        <row r="594">
          <cell r="C594">
            <v>2.2680000000000002</v>
          </cell>
        </row>
        <row r="595">
          <cell r="C595">
            <v>7.4879999999999995</v>
          </cell>
        </row>
        <row r="596">
          <cell r="C596">
            <v>9.7560000000000002</v>
          </cell>
        </row>
        <row r="601">
          <cell r="C601">
            <v>2</v>
          </cell>
          <cell r="D601">
            <v>374.87</v>
          </cell>
        </row>
        <row r="604">
          <cell r="C604">
            <v>3</v>
          </cell>
          <cell r="D604">
            <v>612.37</v>
          </cell>
        </row>
        <row r="607">
          <cell r="C607">
            <v>10</v>
          </cell>
          <cell r="D607">
            <v>532</v>
          </cell>
        </row>
        <row r="610">
          <cell r="C610">
            <v>5</v>
          </cell>
          <cell r="D610">
            <v>313.5</v>
          </cell>
        </row>
        <row r="618">
          <cell r="C618">
            <v>920</v>
          </cell>
          <cell r="D618">
            <v>26.1</v>
          </cell>
        </row>
        <row r="620">
          <cell r="C620">
            <v>552</v>
          </cell>
        </row>
        <row r="621">
          <cell r="C621">
            <v>276</v>
          </cell>
        </row>
        <row r="622">
          <cell r="C622">
            <v>81.900000000000006</v>
          </cell>
        </row>
        <row r="623">
          <cell r="C623">
            <v>909.9</v>
          </cell>
        </row>
        <row r="626">
          <cell r="C626">
            <v>55</v>
          </cell>
          <cell r="D626">
            <v>88.35</v>
          </cell>
        </row>
        <row r="628">
          <cell r="C628">
            <v>17.2</v>
          </cell>
        </row>
        <row r="629">
          <cell r="C629">
            <v>36.200000000000003</v>
          </cell>
        </row>
        <row r="630">
          <cell r="C630">
            <v>53.4</v>
          </cell>
        </row>
        <row r="635">
          <cell r="C635">
            <v>10.5</v>
          </cell>
          <cell r="D635">
            <v>93.26</v>
          </cell>
        </row>
        <row r="637">
          <cell r="C637">
            <v>1.875</v>
          </cell>
        </row>
        <row r="638">
          <cell r="C638">
            <v>3.54</v>
          </cell>
        </row>
        <row r="639">
          <cell r="C639">
            <v>1.6260000000000003</v>
          </cell>
        </row>
        <row r="640">
          <cell r="C640">
            <v>0.66</v>
          </cell>
        </row>
        <row r="641">
          <cell r="C641">
            <v>2.12175</v>
          </cell>
        </row>
        <row r="642">
          <cell r="C642">
            <v>9.822750000000001</v>
          </cell>
        </row>
        <row r="645">
          <cell r="C645">
            <v>30</v>
          </cell>
          <cell r="D645">
            <v>76.75</v>
          </cell>
        </row>
        <row r="647">
          <cell r="C647">
            <v>23.94</v>
          </cell>
        </row>
        <row r="651">
          <cell r="C651">
            <v>72</v>
          </cell>
          <cell r="D651">
            <v>85.7</v>
          </cell>
        </row>
        <row r="653">
          <cell r="C653">
            <v>11.25</v>
          </cell>
        </row>
        <row r="654">
          <cell r="C654">
            <v>21.24</v>
          </cell>
        </row>
        <row r="655">
          <cell r="C655">
            <v>9.7560000000000002</v>
          </cell>
        </row>
        <row r="656">
          <cell r="C656">
            <v>3.96</v>
          </cell>
        </row>
        <row r="657">
          <cell r="C657">
            <v>12.730499999999997</v>
          </cell>
        </row>
        <row r="658">
          <cell r="C658">
            <v>58.936499999999995</v>
          </cell>
        </row>
        <row r="661">
          <cell r="C661">
            <v>70</v>
          </cell>
          <cell r="D661">
            <v>12.67</v>
          </cell>
        </row>
        <row r="663">
          <cell r="C663">
            <v>12.5</v>
          </cell>
        </row>
        <row r="664">
          <cell r="C664">
            <v>29.5</v>
          </cell>
        </row>
        <row r="665">
          <cell r="C665">
            <v>13.55</v>
          </cell>
        </row>
        <row r="666">
          <cell r="C666">
            <v>5.5</v>
          </cell>
        </row>
        <row r="667">
          <cell r="C667">
            <v>5.1749999999999998</v>
          </cell>
        </row>
        <row r="668">
          <cell r="C668">
            <v>66.224999999999994</v>
          </cell>
        </row>
        <row r="671">
          <cell r="C671">
            <v>66.5</v>
          </cell>
          <cell r="D671">
            <v>90.32</v>
          </cell>
        </row>
        <row r="673">
          <cell r="C673">
            <v>19.100000000000001</v>
          </cell>
        </row>
        <row r="674">
          <cell r="C674">
            <v>26.76</v>
          </cell>
        </row>
        <row r="675">
          <cell r="C675">
            <v>10.688000000000001</v>
          </cell>
        </row>
        <row r="676">
          <cell r="C676">
            <v>-2.016</v>
          </cell>
        </row>
        <row r="677">
          <cell r="C677">
            <v>54.532000000000004</v>
          </cell>
        </row>
        <row r="680">
          <cell r="C680">
            <v>86</v>
          </cell>
          <cell r="D680">
            <v>94.02</v>
          </cell>
        </row>
        <row r="682">
          <cell r="C682">
            <v>46.412000000000006</v>
          </cell>
        </row>
        <row r="683">
          <cell r="C683">
            <v>3.984</v>
          </cell>
        </row>
        <row r="684">
          <cell r="C684">
            <v>24.39</v>
          </cell>
        </row>
        <row r="685">
          <cell r="C685">
            <v>11.072000000000003</v>
          </cell>
        </row>
        <row r="686">
          <cell r="C686">
            <v>85.858000000000004</v>
          </cell>
        </row>
        <row r="689">
          <cell r="C689">
            <v>3.25</v>
          </cell>
          <cell r="D689">
            <v>94.02</v>
          </cell>
        </row>
        <row r="691">
          <cell r="C691">
            <v>0.90300000000000002</v>
          </cell>
        </row>
        <row r="692">
          <cell r="C692">
            <v>2.0460000000000003</v>
          </cell>
        </row>
        <row r="693">
          <cell r="C693">
            <v>2.9490000000000003</v>
          </cell>
        </row>
        <row r="698">
          <cell r="C698">
            <v>14</v>
          </cell>
          <cell r="D698">
            <v>94.02</v>
          </cell>
        </row>
        <row r="700">
          <cell r="C700">
            <v>12.24</v>
          </cell>
        </row>
        <row r="703">
          <cell r="C703">
            <v>35.5</v>
          </cell>
          <cell r="D703">
            <v>94.02</v>
          </cell>
        </row>
        <row r="705">
          <cell r="C705">
            <v>35.217000000000006</v>
          </cell>
        </row>
        <row r="708">
          <cell r="C708">
            <v>5</v>
          </cell>
          <cell r="D708">
            <v>90.32</v>
          </cell>
        </row>
        <row r="710">
          <cell r="C710">
            <v>4.8880000000000008</v>
          </cell>
        </row>
        <row r="713">
          <cell r="C713">
            <v>2</v>
          </cell>
          <cell r="D713">
            <v>51.55</v>
          </cell>
        </row>
        <row r="716">
          <cell r="C716">
            <v>3</v>
          </cell>
          <cell r="D716">
            <v>98.62</v>
          </cell>
        </row>
        <row r="717">
          <cell r="C717">
            <v>2.8859999999999997</v>
          </cell>
        </row>
        <row r="722">
          <cell r="C722">
            <v>6</v>
          </cell>
          <cell r="D722">
            <v>34.200000000000003</v>
          </cell>
        </row>
        <row r="725">
          <cell r="C725">
            <v>6</v>
          </cell>
          <cell r="D725">
            <v>109.25</v>
          </cell>
        </row>
        <row r="728">
          <cell r="C728">
            <v>15.5</v>
          </cell>
          <cell r="D728">
            <v>93.26</v>
          </cell>
        </row>
        <row r="730">
          <cell r="C730">
            <v>13.525</v>
          </cell>
        </row>
        <row r="737">
          <cell r="C737">
            <v>148</v>
          </cell>
          <cell r="D737">
            <v>21.64</v>
          </cell>
        </row>
        <row r="743">
          <cell r="C743">
            <v>32.5</v>
          </cell>
          <cell r="D743">
            <v>90.32</v>
          </cell>
        </row>
        <row r="745">
          <cell r="C745">
            <v>27.6</v>
          </cell>
        </row>
        <row r="746">
          <cell r="C746">
            <v>1.7760000000000002</v>
          </cell>
        </row>
        <row r="747">
          <cell r="C747">
            <v>29.376000000000001</v>
          </cell>
        </row>
        <row r="750">
          <cell r="C750">
            <v>148</v>
          </cell>
          <cell r="D750">
            <v>3.32</v>
          </cell>
        </row>
        <row r="752">
          <cell r="C752">
            <v>216</v>
          </cell>
        </row>
        <row r="759">
          <cell r="C759">
            <v>206</v>
          </cell>
          <cell r="D759">
            <v>26.1</v>
          </cell>
        </row>
        <row r="761">
          <cell r="C761">
            <v>138.80000000000001</v>
          </cell>
        </row>
        <row r="762">
          <cell r="C762">
            <v>63</v>
          </cell>
        </row>
        <row r="763">
          <cell r="C763">
            <v>22.48</v>
          </cell>
        </row>
        <row r="764">
          <cell r="C764">
            <v>224.28</v>
          </cell>
        </row>
        <row r="767">
          <cell r="C767">
            <v>22</v>
          </cell>
          <cell r="D767">
            <v>23.83</v>
          </cell>
        </row>
        <row r="769">
          <cell r="C769">
            <v>21.96</v>
          </cell>
        </row>
        <row r="773">
          <cell r="C773">
            <v>7.5</v>
          </cell>
          <cell r="D773">
            <v>85.7</v>
          </cell>
        </row>
        <row r="775">
          <cell r="C775">
            <v>7.3139999999999992</v>
          </cell>
        </row>
        <row r="779">
          <cell r="C779">
            <v>2.25</v>
          </cell>
          <cell r="D779">
            <v>94.02</v>
          </cell>
        </row>
        <row r="781">
          <cell r="C781">
            <v>1.875</v>
          </cell>
        </row>
        <row r="785">
          <cell r="C785">
            <v>17</v>
          </cell>
          <cell r="D785">
            <v>12.87</v>
          </cell>
        </row>
        <row r="788">
          <cell r="C788">
            <v>2</v>
          </cell>
          <cell r="D788">
            <v>128.66999999999999</v>
          </cell>
        </row>
        <row r="798">
          <cell r="C798">
            <v>44</v>
          </cell>
          <cell r="D798">
            <v>52.25</v>
          </cell>
        </row>
        <row r="799">
          <cell r="C799">
            <v>44.28</v>
          </cell>
        </row>
        <row r="804">
          <cell r="C804">
            <v>25</v>
          </cell>
          <cell r="D804">
            <v>6.77</v>
          </cell>
        </row>
        <row r="808">
          <cell r="C808">
            <v>25</v>
          </cell>
          <cell r="D808">
            <v>85.7</v>
          </cell>
        </row>
        <row r="811">
          <cell r="C811">
            <v>5</v>
          </cell>
          <cell r="D811">
            <v>112.17</v>
          </cell>
        </row>
        <row r="814">
          <cell r="C814">
            <v>1.25</v>
          </cell>
          <cell r="D814">
            <v>105.67</v>
          </cell>
        </row>
        <row r="816">
          <cell r="C816">
            <v>0.84</v>
          </cell>
        </row>
        <row r="825">
          <cell r="C825">
            <v>216</v>
          </cell>
          <cell r="D825">
            <v>19.190000000000001</v>
          </cell>
        </row>
        <row r="833">
          <cell r="C833">
            <v>15</v>
          </cell>
          <cell r="D833">
            <v>22.8</v>
          </cell>
        </row>
        <row r="834">
          <cell r="C834">
            <v>287.5</v>
          </cell>
        </row>
        <row r="847">
          <cell r="C847">
            <v>21496</v>
          </cell>
          <cell r="D847">
            <v>1</v>
          </cell>
        </row>
        <row r="849">
          <cell r="C849">
            <v>17620</v>
          </cell>
        </row>
        <row r="850">
          <cell r="C850">
            <v>25270</v>
          </cell>
        </row>
        <row r="851">
          <cell r="C851">
            <v>14760</v>
          </cell>
        </row>
        <row r="852">
          <cell r="C852">
            <v>60532.5</v>
          </cell>
        </row>
        <row r="855">
          <cell r="C855">
            <v>6051</v>
          </cell>
          <cell r="D855">
            <v>0.93</v>
          </cell>
        </row>
        <row r="858">
          <cell r="C858">
            <v>13995</v>
          </cell>
          <cell r="D858">
            <v>0.99</v>
          </cell>
        </row>
        <row r="862">
          <cell r="C862">
            <v>900</v>
          </cell>
          <cell r="D862">
            <v>0.99</v>
          </cell>
        </row>
        <row r="879">
          <cell r="C879">
            <v>1078</v>
          </cell>
          <cell r="D879">
            <v>11.01</v>
          </cell>
        </row>
        <row r="881">
          <cell r="C881">
            <v>1008</v>
          </cell>
        </row>
        <row r="884">
          <cell r="C884">
            <v>8</v>
          </cell>
          <cell r="D884">
            <v>27.91</v>
          </cell>
        </row>
        <row r="886">
          <cell r="C886">
            <v>14.4</v>
          </cell>
        </row>
        <row r="890">
          <cell r="C890">
            <v>280</v>
          </cell>
          <cell r="D890">
            <v>16.3</v>
          </cell>
        </row>
        <row r="892">
          <cell r="C892">
            <v>264</v>
          </cell>
        </row>
        <row r="895">
          <cell r="C895">
            <v>132</v>
          </cell>
          <cell r="D895">
            <v>19.18</v>
          </cell>
        </row>
        <row r="897">
          <cell r="C897">
            <v>30.24</v>
          </cell>
        </row>
        <row r="898">
          <cell r="C898">
            <v>99.84</v>
          </cell>
        </row>
        <row r="899">
          <cell r="C899">
            <v>130.08000000000001</v>
          </cell>
        </row>
        <row r="904">
          <cell r="C904">
            <v>68</v>
          </cell>
          <cell r="D904">
            <v>11.94</v>
          </cell>
        </row>
        <row r="906">
          <cell r="C906">
            <v>5</v>
          </cell>
        </row>
        <row r="907">
          <cell r="C907">
            <v>11.8</v>
          </cell>
        </row>
        <row r="908">
          <cell r="C908">
            <v>5.42</v>
          </cell>
        </row>
        <row r="909">
          <cell r="C909">
            <v>2.2000000000000002</v>
          </cell>
        </row>
        <row r="910">
          <cell r="C910">
            <v>2.0699999999999998</v>
          </cell>
        </row>
        <row r="911">
          <cell r="C911">
            <v>34.799999999999997</v>
          </cell>
        </row>
        <row r="912">
          <cell r="C912">
            <v>61.29</v>
          </cell>
        </row>
        <row r="915">
          <cell r="C915">
            <v>158</v>
          </cell>
          <cell r="D915">
            <v>9.5299999999999994</v>
          </cell>
        </row>
        <row r="917">
          <cell r="C917">
            <v>30</v>
          </cell>
        </row>
        <row r="918">
          <cell r="C918">
            <v>70.8</v>
          </cell>
        </row>
        <row r="919">
          <cell r="C919">
            <v>32.520000000000003</v>
          </cell>
        </row>
        <row r="920">
          <cell r="C920">
            <v>13.2</v>
          </cell>
        </row>
        <row r="921">
          <cell r="C921">
            <v>6.21</v>
          </cell>
        </row>
        <row r="922">
          <cell r="C922">
            <v>152.72999999999999</v>
          </cell>
        </row>
        <row r="925">
          <cell r="C925">
            <v>635</v>
          </cell>
          <cell r="D925">
            <v>18.39</v>
          </cell>
        </row>
        <row r="927">
          <cell r="C927">
            <v>159</v>
          </cell>
        </row>
        <row r="928">
          <cell r="C928">
            <v>267.60000000000002</v>
          </cell>
        </row>
        <row r="929">
          <cell r="C929">
            <v>10.688000000000001</v>
          </cell>
        </row>
        <row r="930">
          <cell r="C930">
            <v>533.48</v>
          </cell>
        </row>
        <row r="934">
          <cell r="C934">
            <v>874</v>
          </cell>
          <cell r="D934">
            <v>12.77</v>
          </cell>
        </row>
        <row r="936">
          <cell r="C936">
            <v>464.12</v>
          </cell>
        </row>
        <row r="937">
          <cell r="C937">
            <v>53.12</v>
          </cell>
        </row>
        <row r="938">
          <cell r="C938">
            <v>243.9</v>
          </cell>
        </row>
        <row r="939">
          <cell r="C939">
            <v>110.72</v>
          </cell>
        </row>
        <row r="940">
          <cell r="C940">
            <v>871.86</v>
          </cell>
        </row>
        <row r="944">
          <cell r="C944">
            <v>34</v>
          </cell>
          <cell r="D944">
            <v>19.18</v>
          </cell>
        </row>
        <row r="946">
          <cell r="C946">
            <v>34.1</v>
          </cell>
        </row>
        <row r="950">
          <cell r="C950">
            <v>218</v>
          </cell>
          <cell r="D950">
            <v>22.59</v>
          </cell>
        </row>
        <row r="951">
          <cell r="C951">
            <v>61.2</v>
          </cell>
        </row>
        <row r="952">
          <cell r="C952">
            <v>156.52000000000001</v>
          </cell>
        </row>
        <row r="953">
          <cell r="C953">
            <v>217.72</v>
          </cell>
        </row>
        <row r="956">
          <cell r="C956">
            <v>26</v>
          </cell>
          <cell r="D956">
            <v>13.68</v>
          </cell>
        </row>
        <row r="958">
          <cell r="C958">
            <v>24.6</v>
          </cell>
        </row>
        <row r="961">
          <cell r="C961">
            <v>15</v>
          </cell>
          <cell r="D961">
            <v>11.94</v>
          </cell>
        </row>
        <row r="963">
          <cell r="C963">
            <v>15.2</v>
          </cell>
        </row>
        <row r="964">
          <cell r="C964">
            <v>14.7</v>
          </cell>
        </row>
        <row r="965">
          <cell r="C965">
            <v>29.9</v>
          </cell>
        </row>
        <row r="968">
          <cell r="C968">
            <v>14.5</v>
          </cell>
          <cell r="D968">
            <v>36.54</v>
          </cell>
        </row>
        <row r="970">
          <cell r="C970">
            <v>11.3</v>
          </cell>
        </row>
        <row r="973">
          <cell r="C973">
            <v>11</v>
          </cell>
          <cell r="D973">
            <v>31.27</v>
          </cell>
        </row>
        <row r="975">
          <cell r="C975">
            <v>8.4</v>
          </cell>
        </row>
        <row r="978">
          <cell r="C978">
            <v>12</v>
          </cell>
          <cell r="D978">
            <v>8.65</v>
          </cell>
        </row>
        <row r="981">
          <cell r="C981">
            <v>340</v>
          </cell>
          <cell r="D981">
            <v>7.12</v>
          </cell>
        </row>
        <row r="983">
          <cell r="C983">
            <v>340</v>
          </cell>
        </row>
        <row r="997">
          <cell r="C997">
            <v>18</v>
          </cell>
          <cell r="D997">
            <v>121.55</v>
          </cell>
        </row>
        <row r="999">
          <cell r="C999">
            <v>13.2</v>
          </cell>
        </row>
        <row r="1000">
          <cell r="C1000">
            <v>2.4750000000000001</v>
          </cell>
        </row>
        <row r="1001">
          <cell r="C1001">
            <v>2.3650000000000002</v>
          </cell>
        </row>
        <row r="1002">
          <cell r="C1002">
            <v>-1.26</v>
          </cell>
        </row>
        <row r="1003">
          <cell r="C1003">
            <v>16.78</v>
          </cell>
        </row>
        <row r="1006">
          <cell r="C1006">
            <v>59</v>
          </cell>
          <cell r="D1006">
            <v>75.819999999999993</v>
          </cell>
        </row>
        <row r="1008">
          <cell r="C1008">
            <v>35.549999999999997</v>
          </cell>
        </row>
        <row r="1009">
          <cell r="C1009">
            <v>22.4</v>
          </cell>
        </row>
        <row r="1010">
          <cell r="C1010">
            <v>57.95</v>
          </cell>
        </row>
        <row r="1013">
          <cell r="C1013">
            <v>3</v>
          </cell>
          <cell r="D1013">
            <v>9.7899999999999991</v>
          </cell>
        </row>
        <row r="1016">
          <cell r="C1016">
            <v>15</v>
          </cell>
          <cell r="D1016">
            <v>9.83</v>
          </cell>
        </row>
        <row r="1019">
          <cell r="C1019">
            <v>128</v>
          </cell>
          <cell r="D1019">
            <v>8.5500000000000007</v>
          </cell>
        </row>
        <row r="1021">
          <cell r="C1021">
            <v>102.3</v>
          </cell>
        </row>
        <row r="1022">
          <cell r="C1022">
            <v>12.375</v>
          </cell>
        </row>
        <row r="1023">
          <cell r="C1023">
            <v>11.824999999999999</v>
          </cell>
        </row>
        <row r="1024">
          <cell r="C1024">
            <v>126.5</v>
          </cell>
        </row>
        <row r="1028">
          <cell r="C1028">
            <v>23</v>
          </cell>
          <cell r="D1028">
            <v>50.82</v>
          </cell>
        </row>
        <row r="1030">
          <cell r="C1030">
            <v>6.95</v>
          </cell>
        </row>
        <row r="1031">
          <cell r="C1031">
            <v>5.61</v>
          </cell>
        </row>
        <row r="1032">
          <cell r="C1032">
            <v>21.98</v>
          </cell>
        </row>
        <row r="1033">
          <cell r="C1033">
            <v>34.54</v>
          </cell>
        </row>
        <row r="1036">
          <cell r="C1036">
            <v>182</v>
          </cell>
          <cell r="D1036">
            <v>88.35</v>
          </cell>
        </row>
        <row r="1038">
          <cell r="C1038">
            <v>190.63</v>
          </cell>
        </row>
        <row r="1039">
          <cell r="C1039">
            <v>-9.33</v>
          </cell>
        </row>
        <row r="1040">
          <cell r="C1040">
            <v>181.3</v>
          </cell>
        </row>
        <row r="1042">
          <cell r="C1042">
            <v>17.5</v>
          </cell>
          <cell r="D1042">
            <v>33.39</v>
          </cell>
        </row>
        <row r="1044">
          <cell r="C1044">
            <v>9.69</v>
          </cell>
        </row>
        <row r="1045">
          <cell r="C1045">
            <v>7.6</v>
          </cell>
        </row>
        <row r="1046">
          <cell r="C1046">
            <v>17.29</v>
          </cell>
        </row>
        <row r="1049">
          <cell r="C1049">
            <v>15</v>
          </cell>
          <cell r="D1049">
            <v>11.14</v>
          </cell>
        </row>
        <row r="1050">
          <cell r="C1050">
            <v>30</v>
          </cell>
          <cell r="D1050">
            <v>9.6300000000000008</v>
          </cell>
        </row>
        <row r="1055">
          <cell r="C1055">
            <v>480</v>
          </cell>
          <cell r="D1055">
            <v>0.88</v>
          </cell>
        </row>
        <row r="1057">
          <cell r="C1057">
            <v>49</v>
          </cell>
        </row>
        <row r="1058">
          <cell r="C1058">
            <v>26.25</v>
          </cell>
        </row>
        <row r="1059">
          <cell r="C1059">
            <v>216</v>
          </cell>
        </row>
        <row r="1060">
          <cell r="C1060">
            <v>20.25</v>
          </cell>
        </row>
        <row r="1061">
          <cell r="C1061">
            <v>51.94</v>
          </cell>
        </row>
        <row r="1062">
          <cell r="C1062">
            <v>44</v>
          </cell>
        </row>
        <row r="1063">
          <cell r="C1063">
            <v>63.6</v>
          </cell>
        </row>
        <row r="1064">
          <cell r="C1064">
            <v>471.04</v>
          </cell>
        </row>
        <row r="1067">
          <cell r="C1067">
            <v>231</v>
          </cell>
          <cell r="D1067">
            <v>1.1100000000000001</v>
          </cell>
        </row>
        <row r="1069">
          <cell r="C1069">
            <v>355.82</v>
          </cell>
        </row>
        <row r="1070">
          <cell r="C1070">
            <v>38.22</v>
          </cell>
        </row>
        <row r="1071">
          <cell r="C1071">
            <v>8.4600000000000009</v>
          </cell>
        </row>
        <row r="1072">
          <cell r="C1072">
            <v>402.5</v>
          </cell>
        </row>
        <row r="1075">
          <cell r="C1075">
            <v>12</v>
          </cell>
          <cell r="D1075">
            <v>1.74</v>
          </cell>
        </row>
        <row r="1078">
          <cell r="C1078">
            <v>15</v>
          </cell>
          <cell r="D1078">
            <v>7.2</v>
          </cell>
        </row>
        <row r="1081">
          <cell r="C1081">
            <v>6</v>
          </cell>
          <cell r="D1081">
            <v>20.64</v>
          </cell>
        </row>
        <row r="1084">
          <cell r="C1084">
            <v>3.6</v>
          </cell>
          <cell r="D1084">
            <v>11.03</v>
          </cell>
        </row>
        <row r="1087">
          <cell r="C1087">
            <v>14</v>
          </cell>
          <cell r="D1087">
            <v>81.75</v>
          </cell>
        </row>
        <row r="1090">
          <cell r="C1090">
            <v>0.02</v>
          </cell>
          <cell r="D1090">
            <v>0</v>
          </cell>
        </row>
        <row r="1093">
          <cell r="C1093">
            <v>80</v>
          </cell>
          <cell r="D1093">
            <v>10.42</v>
          </cell>
        </row>
        <row r="1096">
          <cell r="C1096">
            <v>8</v>
          </cell>
          <cell r="D1096">
            <v>20.420000000000002</v>
          </cell>
        </row>
        <row r="1130">
          <cell r="C1130">
            <v>142</v>
          </cell>
          <cell r="D1130">
            <v>51.2</v>
          </cell>
        </row>
        <row r="1132">
          <cell r="C1132">
            <v>141.86000000000001</v>
          </cell>
        </row>
        <row r="1142">
          <cell r="C1142">
            <v>15</v>
          </cell>
          <cell r="D1142">
            <v>54.6</v>
          </cell>
        </row>
        <row r="1144">
          <cell r="C1144">
            <v>14.75</v>
          </cell>
        </row>
        <row r="1148">
          <cell r="C1148">
            <v>1</v>
          </cell>
          <cell r="D1148">
            <v>850</v>
          </cell>
        </row>
        <row r="1163">
          <cell r="C1163">
            <v>1</v>
          </cell>
          <cell r="D1163">
            <v>129</v>
          </cell>
        </row>
        <row r="1166">
          <cell r="C1166">
            <v>1</v>
          </cell>
          <cell r="D1166">
            <v>63</v>
          </cell>
        </row>
        <row r="1169">
          <cell r="C1169">
            <v>3.5</v>
          </cell>
          <cell r="D1169">
            <v>18.7</v>
          </cell>
        </row>
        <row r="1172">
          <cell r="C1172">
            <v>59</v>
          </cell>
          <cell r="D1172">
            <v>29.7</v>
          </cell>
        </row>
        <row r="1174">
          <cell r="C1174">
            <v>59</v>
          </cell>
        </row>
        <row r="1178">
          <cell r="C1178">
            <v>1</v>
          </cell>
          <cell r="D1178">
            <v>145</v>
          </cell>
        </row>
        <row r="1181">
          <cell r="C1181">
            <v>18</v>
          </cell>
          <cell r="D1181">
            <v>13.9</v>
          </cell>
        </row>
        <row r="1183">
          <cell r="C1183">
            <v>17.649999999999999</v>
          </cell>
        </row>
        <row r="1188">
          <cell r="C1188">
            <v>3</v>
          </cell>
          <cell r="D1188">
            <v>195</v>
          </cell>
        </row>
        <row r="1191">
          <cell r="C1191">
            <v>2</v>
          </cell>
          <cell r="D1191">
            <v>225</v>
          </cell>
        </row>
        <row r="1192">
          <cell r="C1192">
            <v>1</v>
          </cell>
          <cell r="D1192">
            <v>230</v>
          </cell>
        </row>
        <row r="1195">
          <cell r="C1195">
            <v>1</v>
          </cell>
          <cell r="D1195">
            <v>705</v>
          </cell>
        </row>
        <row r="1198">
          <cell r="C1198">
            <v>1</v>
          </cell>
          <cell r="D1198">
            <v>570</v>
          </cell>
        </row>
        <row r="1201">
          <cell r="C1201">
            <v>1</v>
          </cell>
          <cell r="D1201">
            <v>105</v>
          </cell>
        </row>
        <row r="1206">
          <cell r="C1206">
            <v>27</v>
          </cell>
          <cell r="D1206">
            <v>23.1</v>
          </cell>
        </row>
        <row r="1208">
          <cell r="C1208">
            <v>26.95</v>
          </cell>
        </row>
        <row r="1211">
          <cell r="C1211">
            <v>1</v>
          </cell>
          <cell r="D1211">
            <v>165</v>
          </cell>
        </row>
        <row r="1214">
          <cell r="C1214">
            <v>0.05</v>
          </cell>
          <cell r="D1214">
            <v>0</v>
          </cell>
        </row>
        <row r="1234">
          <cell r="C1234">
            <v>1</v>
          </cell>
          <cell r="D1234">
            <v>985</v>
          </cell>
        </row>
        <row r="1237">
          <cell r="C1237">
            <v>1</v>
          </cell>
          <cell r="D1237">
            <v>860</v>
          </cell>
        </row>
        <row r="1241">
          <cell r="C1241">
            <v>1</v>
          </cell>
          <cell r="D1241">
            <v>880</v>
          </cell>
        </row>
        <row r="1244">
          <cell r="C1244">
            <v>1</v>
          </cell>
          <cell r="D1244">
            <v>880</v>
          </cell>
        </row>
        <row r="1254">
          <cell r="C1254">
            <v>1</v>
          </cell>
          <cell r="D1254">
            <v>2964</v>
          </cell>
        </row>
        <row r="1257">
          <cell r="C1257">
            <v>3</v>
          </cell>
          <cell r="D1257">
            <v>1148</v>
          </cell>
        </row>
        <row r="1260">
          <cell r="C1260">
            <v>1</v>
          </cell>
          <cell r="D1260">
            <v>861</v>
          </cell>
        </row>
        <row r="1263">
          <cell r="C1263">
            <v>1</v>
          </cell>
          <cell r="D1263">
            <v>662</v>
          </cell>
        </row>
        <row r="1266">
          <cell r="C1266">
            <v>2</v>
          </cell>
          <cell r="D1266">
            <v>806</v>
          </cell>
        </row>
        <row r="1272">
          <cell r="C1272">
            <v>1</v>
          </cell>
          <cell r="D1272">
            <v>1488</v>
          </cell>
        </row>
        <row r="1275">
          <cell r="C1275">
            <v>1</v>
          </cell>
          <cell r="D1275">
            <v>344.8</v>
          </cell>
        </row>
        <row r="1280">
          <cell r="C1280">
            <v>2</v>
          </cell>
          <cell r="D1280">
            <v>114</v>
          </cell>
        </row>
        <row r="1285">
          <cell r="C1285">
            <v>13</v>
          </cell>
          <cell r="D1285">
            <v>185</v>
          </cell>
        </row>
        <row r="1288">
          <cell r="C1288">
            <v>3</v>
          </cell>
          <cell r="D1288">
            <v>756</v>
          </cell>
        </row>
        <row r="1291">
          <cell r="C1291" t="str">
            <v>9,00</v>
          </cell>
          <cell r="D1291">
            <v>132</v>
          </cell>
        </row>
        <row r="1294">
          <cell r="C1294" t="str">
            <v>2,00</v>
          </cell>
          <cell r="D1294">
            <v>181</v>
          </cell>
        </row>
        <row r="1296">
          <cell r="C1296">
            <v>1</v>
          </cell>
          <cell r="D1296">
            <v>366</v>
          </cell>
        </row>
        <row r="1299">
          <cell r="C1299">
            <v>1</v>
          </cell>
          <cell r="D1299">
            <v>332</v>
          </cell>
        </row>
        <row r="1310">
          <cell r="C1310">
            <v>2</v>
          </cell>
          <cell r="D1310">
            <v>390</v>
          </cell>
        </row>
        <row r="1314">
          <cell r="C1314">
            <v>2</v>
          </cell>
          <cell r="D1314">
            <v>31.68</v>
          </cell>
        </row>
        <row r="1317">
          <cell r="C1317">
            <v>2</v>
          </cell>
          <cell r="D1317">
            <v>1000</v>
          </cell>
        </row>
        <row r="1332">
          <cell r="C1332">
            <v>1</v>
          </cell>
          <cell r="D1332">
            <v>410.4</v>
          </cell>
        </row>
        <row r="1335">
          <cell r="C1335">
            <v>2</v>
          </cell>
          <cell r="D1335">
            <v>404.7</v>
          </cell>
        </row>
        <row r="1338">
          <cell r="C1338">
            <v>1</v>
          </cell>
          <cell r="D1338">
            <v>817</v>
          </cell>
        </row>
        <row r="1355">
          <cell r="C1355">
            <v>228</v>
          </cell>
          <cell r="D1355">
            <v>171</v>
          </cell>
        </row>
        <row r="1357">
          <cell r="C1357">
            <v>92.55</v>
          </cell>
        </row>
        <row r="1358">
          <cell r="C1358">
            <v>34.54</v>
          </cell>
        </row>
        <row r="1359">
          <cell r="C1359">
            <v>59.965000000000003</v>
          </cell>
        </row>
        <row r="1360">
          <cell r="C1360">
            <v>40.229999999999997</v>
          </cell>
        </row>
        <row r="1361">
          <cell r="C1361">
            <v>227.285</v>
          </cell>
        </row>
        <row r="1362">
          <cell r="D1362" t="str">
            <v xml:space="preserve">         </v>
          </cell>
        </row>
        <row r="1374">
          <cell r="C1374">
            <v>41</v>
          </cell>
          <cell r="D1374">
            <v>26.6</v>
          </cell>
        </row>
        <row r="1379">
          <cell r="C1379">
            <v>8</v>
          </cell>
          <cell r="D1379">
            <v>49.4</v>
          </cell>
        </row>
        <row r="1383">
          <cell r="C1383">
            <v>215</v>
          </cell>
          <cell r="D1383">
            <v>33.25</v>
          </cell>
        </row>
        <row r="1386">
          <cell r="C1386">
            <v>138</v>
          </cell>
          <cell r="D1386">
            <v>9.5</v>
          </cell>
        </row>
        <row r="1389">
          <cell r="C1389">
            <v>9</v>
          </cell>
          <cell r="D1389">
            <v>61.75</v>
          </cell>
        </row>
        <row r="1392">
          <cell r="C1392">
            <v>0.75</v>
          </cell>
          <cell r="D1392">
            <v>33.25</v>
          </cell>
        </row>
        <row r="1406">
          <cell r="C1406">
            <v>52</v>
          </cell>
          <cell r="D1406">
            <v>132</v>
          </cell>
        </row>
        <row r="1422">
          <cell r="C1422">
            <v>65</v>
          </cell>
          <cell r="D1422">
            <v>35</v>
          </cell>
        </row>
        <row r="1424">
          <cell r="C1424">
            <v>65</v>
          </cell>
        </row>
        <row r="1429">
          <cell r="C1429">
            <v>140</v>
          </cell>
          <cell r="D1429">
            <v>8.5500000000000007</v>
          </cell>
        </row>
        <row r="1431">
          <cell r="C1431">
            <v>140</v>
          </cell>
        </row>
        <row r="1434">
          <cell r="C1434">
            <v>220</v>
          </cell>
          <cell r="D1434">
            <v>8.5500000000000007</v>
          </cell>
        </row>
        <row r="1445">
          <cell r="C1445">
            <v>682</v>
          </cell>
          <cell r="D1445">
            <v>4.2</v>
          </cell>
        </row>
        <row r="1447">
          <cell r="C1447">
            <v>687.66666666666674</v>
          </cell>
        </row>
        <row r="1451">
          <cell r="C1451">
            <v>145</v>
          </cell>
          <cell r="D1451">
            <v>6.8</v>
          </cell>
        </row>
        <row r="1454">
          <cell r="C1454">
            <v>792</v>
          </cell>
          <cell r="D1454">
            <v>7.2</v>
          </cell>
        </row>
        <row r="1456">
          <cell r="C1456">
            <v>355.82</v>
          </cell>
        </row>
        <row r="1457">
          <cell r="C1457">
            <v>434.7</v>
          </cell>
        </row>
        <row r="1458">
          <cell r="C1458">
            <v>790.52</v>
          </cell>
        </row>
        <row r="1461">
          <cell r="C1461">
            <v>76</v>
          </cell>
          <cell r="D1461">
            <v>8.6999999999999993</v>
          </cell>
        </row>
        <row r="1473">
          <cell r="C1473">
            <v>34</v>
          </cell>
          <cell r="D1473">
            <v>13.5</v>
          </cell>
        </row>
        <row r="1477">
          <cell r="C1477">
            <v>46</v>
          </cell>
          <cell r="D1477">
            <v>23.2</v>
          </cell>
        </row>
        <row r="1493">
          <cell r="C1493">
            <v>6</v>
          </cell>
          <cell r="D1493">
            <v>29.59</v>
          </cell>
        </row>
        <row r="1496">
          <cell r="C1496">
            <v>5</v>
          </cell>
          <cell r="D1496">
            <v>93.04</v>
          </cell>
        </row>
        <row r="1504">
          <cell r="C1504">
            <v>1</v>
          </cell>
          <cell r="D1504">
            <v>15.94</v>
          </cell>
        </row>
        <row r="1507">
          <cell r="C1507">
            <v>1</v>
          </cell>
          <cell r="D1507">
            <v>9.58</v>
          </cell>
        </row>
        <row r="1510">
          <cell r="C1510">
            <v>3</v>
          </cell>
          <cell r="D1510">
            <v>10.35</v>
          </cell>
        </row>
        <row r="1513">
          <cell r="C1513">
            <v>1</v>
          </cell>
          <cell r="D1513">
            <v>18.48</v>
          </cell>
        </row>
        <row r="1516">
          <cell r="C1516">
            <v>1</v>
          </cell>
          <cell r="D1516">
            <v>9.7899999999999991</v>
          </cell>
        </row>
        <row r="1519">
          <cell r="C1519">
            <v>1</v>
          </cell>
          <cell r="D1519">
            <v>20.64</v>
          </cell>
        </row>
        <row r="1522">
          <cell r="C1522">
            <v>1</v>
          </cell>
          <cell r="D1522">
            <v>13.01</v>
          </cell>
        </row>
      </sheetData>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NOVA"/>
      <sheetName val="REKAPITULACIJA"/>
      <sheetName val="UVOD V PREDRAČUN"/>
      <sheetName val="Strojni del"/>
      <sheetName val="REKAPITULACIJA VSEH DEL"/>
      <sheetName val="HPR_SD_stara verzija"/>
    </sheetNames>
    <sheetDataSet>
      <sheetData sheetId="0" refreshError="1">
        <row r="30">
          <cell r="B30" t="str">
            <v>STROJNE INŠTALACIJE</v>
          </cell>
        </row>
        <row r="32">
          <cell r="B32">
            <v>5</v>
          </cell>
        </row>
        <row r="34">
          <cell r="B34" t="str">
            <v>OŠ HRVATINI</v>
          </cell>
        </row>
        <row r="36">
          <cell r="B36">
            <v>1</v>
          </cell>
        </row>
        <row r="38">
          <cell r="B38">
            <v>1</v>
          </cell>
        </row>
        <row r="40">
          <cell r="B40">
            <v>0.2</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tlovnica z TČ"/>
      <sheetName val="REKAPITSIT1"/>
      <sheetName val="List3"/>
      <sheetName val="List4"/>
      <sheetName val="list 5"/>
      <sheetName val="list6"/>
      <sheetName val="DV-IDENTITY-0"/>
      <sheetName val="list7"/>
      <sheetName val="list8"/>
      <sheetName val="list9"/>
      <sheetName val="list10"/>
      <sheetName val="list11"/>
      <sheetName val="#SKLIC"/>
      <sheetName val="osnova"/>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NOVA"/>
      <sheetName val="REKAPITULACIJA"/>
      <sheetName val="UVOD V PREDRAČUN"/>
      <sheetName val="DEMONTAŽNA DELA"/>
      <sheetName val="VROČEVOD"/>
      <sheetName val="VODOVOD, KANALIZACIJA, HI. OMRE"/>
      <sheetName val="OGREVANJE, HLAJENJE"/>
      <sheetName val="PREZRAČEVANJE"/>
      <sheetName val="REKAPITULACIJA VSEH DEL"/>
      <sheetName val="HPR_SD_stara verzija"/>
    </sheetNames>
    <sheetDataSet>
      <sheetData sheetId="0">
        <row r="38">
          <cell r="B38">
            <v>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NOVA"/>
      <sheetName val="REKAPITULACIJA"/>
      <sheetName val="UVOD V PREDRAČUN"/>
      <sheetName val="VODOVOD IN KANANALIZACIJA"/>
      <sheetName val="OGREVANJE IN HLAJENJE"/>
      <sheetName val="PREZRAČEVANJE"/>
      <sheetName val="REKAPITULACIJA VSEH DEL"/>
      <sheetName val="HPR_SD_stara verzija"/>
    </sheetNames>
    <sheetDataSet>
      <sheetData sheetId="0">
        <row r="38">
          <cell r="B38">
            <v>1.1499999999999999</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NOVA"/>
      <sheetName val="REKAPITULACIJA"/>
      <sheetName val="UVOD V PREDRAČUN"/>
      <sheetName val="UNP"/>
      <sheetName val="OGREVANJE IN HLAJENJE"/>
      <sheetName val="PREZRAČEVANJE"/>
      <sheetName val="HPR_SD_stara verzija"/>
    </sheetNames>
    <sheetDataSet>
      <sheetData sheetId="0">
        <row r="34">
          <cell r="B34">
            <v>1.1000000000000001</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NOVA"/>
      <sheetName val="REKAPITULACIJA"/>
      <sheetName val="UVOD V PREDRAČUN"/>
      <sheetName val="DEMONTAŽNA DELA"/>
      <sheetName val="VODOVOD IN KANANALIZACIJA"/>
      <sheetName val="OGREVANJE IN HLAJENJE"/>
      <sheetName val="PARA"/>
      <sheetName val="PREZRAČEVANJE"/>
      <sheetName val="MEDICINSKI PLINI"/>
      <sheetName val="CNS"/>
      <sheetName val="HPR_SD_stara verzija"/>
      <sheetName val="List1"/>
    </sheetNames>
    <sheetDataSet>
      <sheetData sheetId="0">
        <row r="27">
          <cell r="B27" t="str">
            <v>Strojne inštalacije</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NOVA"/>
      <sheetName val="REKAPITULACIJA"/>
      <sheetName val="UVOD V PREDRAČUN"/>
      <sheetName val="VODOVOD IN KANANALIZACIJA"/>
      <sheetName val="PLIN"/>
      <sheetName val="OGREVANJE IN HLAJENJE"/>
      <sheetName val="PREZRAČEVANJE"/>
      <sheetName val="HPR_SD_stara verzija"/>
    </sheetNames>
    <sheetDataSet>
      <sheetData sheetId="0">
        <row r="38">
          <cell r="B38">
            <v>1.1499999999999999</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tabColor theme="8" tint="0.39997558519241921"/>
  </sheetPr>
  <dimension ref="A1:E30"/>
  <sheetViews>
    <sheetView tabSelected="1" view="pageBreakPreview" zoomScaleNormal="100" zoomScaleSheetLayoutView="100" workbookViewId="0">
      <selection activeCell="C12" sqref="C12"/>
    </sheetView>
  </sheetViews>
  <sheetFormatPr defaultColWidth="9.140625" defaultRowHeight="16.5"/>
  <cols>
    <col min="1" max="1" width="3.7109375" style="4" customWidth="1"/>
    <col min="2" max="2" width="35.7109375" style="4" customWidth="1"/>
    <col min="3" max="3" width="14.28515625" style="4" customWidth="1"/>
    <col min="4" max="4" width="15.7109375" style="4" customWidth="1"/>
    <col min="5" max="5" width="17.140625" style="4" customWidth="1"/>
    <col min="6" max="16384" width="9.140625" style="4"/>
  </cols>
  <sheetData>
    <row r="1" spans="1:5">
      <c r="A1" s="7"/>
      <c r="B1" s="10"/>
      <c r="C1" s="10"/>
      <c r="D1" s="7"/>
      <c r="E1" s="11"/>
    </row>
    <row r="2" spans="1:5">
      <c r="A2" s="17" t="s">
        <v>2</v>
      </c>
      <c r="B2" s="18"/>
      <c r="C2" s="18"/>
      <c r="D2" s="18"/>
      <c r="E2" s="19"/>
    </row>
    <row r="3" spans="1:5">
      <c r="A3" s="17" t="s">
        <v>6</v>
      </c>
      <c r="B3" s="18"/>
      <c r="C3" s="18"/>
      <c r="D3" s="18"/>
      <c r="E3" s="19"/>
    </row>
    <row r="4" spans="1:5" ht="11.25" customHeight="1">
      <c r="A4" s="7"/>
      <c r="B4" s="3"/>
      <c r="C4" s="3"/>
      <c r="D4" s="7"/>
      <c r="E4" s="11"/>
    </row>
    <row r="5" spans="1:5">
      <c r="A5" s="20" t="s">
        <v>3</v>
      </c>
      <c r="B5" s="20"/>
      <c r="C5" s="20"/>
      <c r="D5" s="20"/>
      <c r="E5" s="20"/>
    </row>
    <row r="6" spans="1:5" ht="9" customHeight="1">
      <c r="A6" s="10"/>
      <c r="B6" s="10"/>
      <c r="C6" s="10"/>
      <c r="D6" s="10"/>
      <c r="E6" s="11"/>
    </row>
    <row r="7" spans="1:5">
      <c r="A7" s="12" t="s">
        <v>0</v>
      </c>
      <c r="B7" s="12" t="s">
        <v>7</v>
      </c>
      <c r="C7" s="12"/>
      <c r="D7" s="12"/>
      <c r="E7" s="13"/>
    </row>
    <row r="8" spans="1:5" ht="87" customHeight="1">
      <c r="A8" s="3"/>
      <c r="B8" s="23" t="s">
        <v>8</v>
      </c>
      <c r="C8" s="24"/>
      <c r="D8" s="24"/>
      <c r="E8" s="24"/>
    </row>
    <row r="9" spans="1:5" ht="56.25" customHeight="1" thickBot="1">
      <c r="A9" s="3"/>
      <c r="B9" s="21" t="s">
        <v>5</v>
      </c>
      <c r="C9" s="27">
        <v>1</v>
      </c>
      <c r="D9" s="22"/>
      <c r="E9" s="22">
        <f>C9*D9</f>
        <v>0</v>
      </c>
    </row>
    <row r="10" spans="1:5" ht="17.25" thickBot="1">
      <c r="A10" s="14"/>
      <c r="B10" s="25" t="s">
        <v>1</v>
      </c>
      <c r="C10" s="25"/>
      <c r="D10" s="26"/>
      <c r="E10" s="26">
        <f>SUM(E9)</f>
        <v>0</v>
      </c>
    </row>
    <row r="11" spans="1:5">
      <c r="A11" s="14"/>
      <c r="B11" s="14"/>
      <c r="C11" s="14"/>
      <c r="D11" s="2"/>
      <c r="E11" s="2"/>
    </row>
    <row r="12" spans="1:5" s="9" customFormat="1">
      <c r="A12" s="15"/>
      <c r="B12" s="15" t="s">
        <v>4</v>
      </c>
      <c r="C12" s="15"/>
      <c r="D12" s="16"/>
      <c r="E12" s="16"/>
    </row>
    <row r="13" spans="1:5" s="9" customFormat="1">
      <c r="A13" s="15"/>
      <c r="B13" s="15"/>
      <c r="C13" s="15"/>
      <c r="D13" s="16"/>
      <c r="E13" s="16"/>
    </row>
    <row r="14" spans="1:5" ht="22.5" customHeight="1">
      <c r="A14" s="5"/>
      <c r="B14" s="6"/>
      <c r="C14" s="6"/>
      <c r="D14" s="7"/>
      <c r="E14" s="1"/>
    </row>
    <row r="15" spans="1:5" ht="22.5" customHeight="1">
      <c r="A15" s="5"/>
      <c r="B15" s="6"/>
      <c r="C15" s="6"/>
      <c r="D15" s="7"/>
      <c r="E15" s="1"/>
    </row>
    <row r="16" spans="1:5" ht="22.5" customHeight="1">
      <c r="A16" s="5"/>
      <c r="B16" s="6"/>
      <c r="C16" s="6"/>
      <c r="D16" s="7"/>
      <c r="E16" s="1"/>
    </row>
    <row r="17" spans="1:5" ht="22.5" customHeight="1">
      <c r="A17" s="5"/>
      <c r="B17" s="6"/>
      <c r="C17" s="6"/>
      <c r="D17" s="7"/>
      <c r="E17" s="1"/>
    </row>
    <row r="18" spans="1:5" ht="22.5" customHeight="1">
      <c r="A18" s="5"/>
      <c r="B18" s="6"/>
      <c r="C18" s="6"/>
      <c r="D18" s="7"/>
      <c r="E18" s="1"/>
    </row>
    <row r="19" spans="1:5" ht="22.5" customHeight="1">
      <c r="A19" s="5"/>
      <c r="B19" s="6"/>
      <c r="C19" s="6"/>
      <c r="D19" s="7"/>
      <c r="E19" s="1"/>
    </row>
    <row r="20" spans="1:5">
      <c r="A20" s="5"/>
      <c r="B20" s="6"/>
      <c r="C20" s="6"/>
      <c r="D20" s="7"/>
      <c r="E20" s="1"/>
    </row>
    <row r="21" spans="1:5">
      <c r="A21" s="5"/>
      <c r="B21" s="6"/>
      <c r="C21" s="6"/>
      <c r="D21" s="7"/>
      <c r="E21" s="1"/>
    </row>
    <row r="22" spans="1:5">
      <c r="A22" s="5"/>
      <c r="B22" s="6"/>
      <c r="C22" s="6"/>
      <c r="D22" s="7"/>
      <c r="E22" s="1"/>
    </row>
    <row r="23" spans="1:5">
      <c r="A23" s="5"/>
      <c r="B23" s="6"/>
      <c r="C23" s="6"/>
      <c r="D23" s="7"/>
      <c r="E23" s="1"/>
    </row>
    <row r="24" spans="1:5">
      <c r="A24" s="5"/>
      <c r="B24" s="6"/>
      <c r="C24" s="6"/>
      <c r="D24" s="7"/>
      <c r="E24" s="1"/>
    </row>
    <row r="25" spans="1:5">
      <c r="A25" s="5"/>
      <c r="B25" s="6"/>
      <c r="C25" s="6"/>
      <c r="D25" s="7"/>
      <c r="E25" s="1"/>
    </row>
    <row r="26" spans="1:5">
      <c r="A26" s="8"/>
    </row>
    <row r="27" spans="1:5">
      <c r="A27" s="8"/>
    </row>
    <row r="28" spans="1:5">
      <c r="A28" s="8"/>
    </row>
    <row r="29" spans="1:5">
      <c r="A29" s="8"/>
    </row>
    <row r="30" spans="1:5">
      <c r="A30" s="8"/>
    </row>
  </sheetData>
  <mergeCells count="4">
    <mergeCell ref="A2:E2"/>
    <mergeCell ref="A5:E5"/>
    <mergeCell ref="A3:E3"/>
    <mergeCell ref="B8:E8"/>
  </mergeCells>
  <conditionalFormatting sqref="E1 E4 E6:E7 D10:E11 E14:E1048576 E9">
    <cfRule type="cellIs" dxfId="0" priority="36" operator="equal">
      <formula>0</formula>
    </cfRule>
  </conditionalFormatting>
  <printOptions horizontalCentered="1"/>
  <pageMargins left="0.98425196850393704" right="0.39370078740157483" top="0.78740157480314965" bottom="0.78740157480314965" header="0.39370078740157483" footer="0.39370078740157483"/>
  <pageSetup paperSize="9" orientation="portrait" r:id="rId1"/>
  <headerFooter>
    <oddHeader>&amp;C&amp;"Arial Narrow,Navadno"DUO IMPOLJCA - BE KRMELJ</oddHeader>
    <oddFooter>&amp;L&amp;"Arial Narrow,Navadno"&amp;A&amp;R&amp;"Arial Narrow,Navadno"&amp;P/&amp;N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Popis del</vt:lpstr>
      <vt:lpstr>'Popis del'!Področje_tiskanja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fortic</dc:creator>
  <cp:lastModifiedBy>Mitja Udovč</cp:lastModifiedBy>
  <cp:lastPrinted>2025-03-19T08:47:44Z</cp:lastPrinted>
  <dcterms:created xsi:type="dcterms:W3CDTF">2013-10-14T06:50:22Z</dcterms:created>
  <dcterms:modified xsi:type="dcterms:W3CDTF">2025-05-16T05:53:07Z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ies>
</file>