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Moji dokumenti\CESTE\2021\"/>
    </mc:Choice>
  </mc:AlternateContent>
  <xr:revisionPtr revIDLastSave="0" documentId="13_ncr:1_{0F27087C-C4AD-471F-9B49-EEE2A2BBC764}" xr6:coauthVersionLast="46" xr6:coauthVersionMax="46" xr10:uidLastSave="{00000000-0000-0000-0000-000000000000}"/>
  <bookViews>
    <workbookView xWindow="7755" yWindow="540" windowWidth="16545" windowHeight="14805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52" i="1" l="1"/>
  <c r="E50" i="1"/>
  <c r="E48" i="1"/>
  <c r="E44" i="1"/>
  <c r="E42" i="1"/>
  <c r="E39" i="1"/>
  <c r="E37" i="1"/>
  <c r="E35" i="1"/>
  <c r="E32" i="1"/>
  <c r="E30" i="1"/>
  <c r="E28" i="1"/>
  <c r="E26" i="1"/>
  <c r="E24" i="1"/>
  <c r="E22" i="1"/>
  <c r="E20" i="1"/>
  <c r="E18" i="1"/>
  <c r="E16" i="1"/>
  <c r="E14" i="1"/>
  <c r="E12" i="1"/>
  <c r="E10" i="1"/>
  <c r="E8" i="1"/>
  <c r="E54" i="1" s="1"/>
  <c r="E55" i="1" l="1"/>
  <c r="E56" i="1" s="1"/>
</calcChain>
</file>

<file path=xl/sharedStrings.xml><?xml version="1.0" encoding="utf-8"?>
<sst xmlns="http://schemas.openxmlformats.org/spreadsheetml/2006/main" count="60" uniqueCount="39">
  <si>
    <t>Popis del</t>
  </si>
  <si>
    <t>ŠT.</t>
  </si>
  <si>
    <t>OPIS / enota mere</t>
  </si>
  <si>
    <t>KOLIČINA</t>
  </si>
  <si>
    <t>CENA/ENOTO (€)</t>
  </si>
  <si>
    <t>SKUPAJ (€)</t>
  </si>
  <si>
    <t xml:space="preserve">AC 16 surf v debelini 6 cm A4, dobava in strojno vgrajevanje </t>
  </si>
  <si>
    <t>m2</t>
  </si>
  <si>
    <t xml:space="preserve">AC 16 surf za mulde širine 50 cm, strojno v debelini 6 cm A4,  dobava in strojno vgrajevanje </t>
  </si>
  <si>
    <t>m1</t>
  </si>
  <si>
    <t xml:space="preserve">AC 16 surf za koritnice širine 50 cm, strojno v debelini 6 cm A4,  dobava in strojno vgrajevanje </t>
  </si>
  <si>
    <t>Dobava in vgrajevanje asfalta AC 4 surf v debelini 3 cm (igrišča, parkirišča…)</t>
  </si>
  <si>
    <t xml:space="preserve">Dobava in vgrajevanje asfalta AC 4 surf v debelini 4 cm </t>
  </si>
  <si>
    <t xml:space="preserve">AC 8/11 surf v debelini 6 cm A4, dobava in strojno vgrajevanje </t>
  </si>
  <si>
    <t>AC 8/11 surf v debelini 4 cm A5, dobava in ročno vgrajevanje - pločnik</t>
  </si>
  <si>
    <t>AC 8/11 surf v debelini 4 cm A5, dobava in ročno vgrajevanje - razno</t>
  </si>
  <si>
    <t>AC 8/11 surf v debelini 6 cm A5, dobava in ročno vgrajevanje - razno</t>
  </si>
  <si>
    <t xml:space="preserve">AC 8/11 surf za mulde širine 50 cm v debelini 6 cm A4, dobava in strojno vgrajevanje </t>
  </si>
  <si>
    <t xml:space="preserve"> </t>
  </si>
  <si>
    <t xml:space="preserve">AC 8/11 surf za mulde širine 50 cm v debelini 6 cm A4, dobava in ročno vgrajevanje </t>
  </si>
  <si>
    <t xml:space="preserve">AC 8/11 surf za mulde širine 50 cm v debelini 4 cm A4, dobava in strojno vgrajevanje </t>
  </si>
  <si>
    <t xml:space="preserve">AC 8/11 surf za koritnice širine 50 cm v debelini 6 cm A4, dobava in strojno vgrajevanje </t>
  </si>
  <si>
    <t>AC 16/22 base A4 za izravnavo</t>
  </si>
  <si>
    <t>(lastni prevzem naročnika na lokaciji asfaltne baze)</t>
  </si>
  <si>
    <t>tona</t>
  </si>
  <si>
    <t>AC 16/22 base v debelini 5 cm A4, dobava in strojno vgrajevanje</t>
  </si>
  <si>
    <t>AC 16/22 base v debelini 6 cm A4, dobava in strojno vgrajevanje</t>
  </si>
  <si>
    <t>AC 8/11 base A4 za izravnavo</t>
  </si>
  <si>
    <t>Dobava in vgrajevanje asfalta AC 8/11 surf za izravnave</t>
  </si>
  <si>
    <t>Geodetsko določanje višin za izravnave in preplastitev</t>
  </si>
  <si>
    <t>ur</t>
  </si>
  <si>
    <t>Čiščenje in pobrizg z bitumensko emulzijo</t>
  </si>
  <si>
    <t>Dvig obstoječe rešetke iz LTŽ dimenzije 40/40 cm ali pokrova 60/60 cm na novo niveleto do 10 cm</t>
  </si>
  <si>
    <t>kos</t>
  </si>
  <si>
    <t>SKUPAJ brez DDV:</t>
  </si>
  <si>
    <t>DDV (22%):</t>
  </si>
  <si>
    <t>SKUPAJ z DDV:</t>
  </si>
  <si>
    <t>Asfalterska dela na območju občine Sevnica za leto 2021</t>
  </si>
  <si>
    <t>Dobava in vgrajevanje obrabnega sloja AC 8 ali AC11 surf B70/100 A3 na nosilni sloj asfalta v debelini 4 cm - silikat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</si>
</sst>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Segoe UI"/>
      <family val="2"/>
      <charset val="238"/>
    </font>
    <font>
      <b/>
      <u/>
      <sz val="12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name val="Segoe UI"/>
      <family val="2"/>
      <charset val="238"/>
    </font>
    <font>
      <sz val="12"/>
      <name val="Calibri"/>
      <family val="2"/>
      <charset val="238"/>
      <scheme val="minor"/>
    </font>
    <font>
      <sz val="11"/>
      <name val="Segoe U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2" borderId="1" xfId="0" applyNumberFormat="1" applyFill="1" applyBorder="1"/>
    <xf numFmtId="49" fontId="4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vertical="top" wrapText="1"/>
    </xf>
    <xf numFmtId="4" fontId="6" fillId="0" borderId="4" xfId="0" applyNumberFormat="1" applyFont="1" applyBorder="1" applyAlignment="1">
      <alignment horizontal="right"/>
    </xf>
    <xf numFmtId="4" fontId="6" fillId="0" borderId="4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7" fillId="0" borderId="0" xfId="0" applyFont="1"/>
    <xf numFmtId="0" fontId="5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/>
    </xf>
    <xf numFmtId="4" fontId="6" fillId="0" borderId="7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4" fontId="6" fillId="3" borderId="5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vertical="top" wrapText="1"/>
    </xf>
    <xf numFmtId="4" fontId="8" fillId="0" borderId="4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center"/>
    </xf>
    <xf numFmtId="4" fontId="6" fillId="0" borderId="5" xfId="0" applyNumberFormat="1" applyFont="1" applyFill="1" applyBorder="1" applyAlignment="1">
      <alignment horizontal="center"/>
    </xf>
    <xf numFmtId="0" fontId="0" fillId="0" borderId="0" xfId="0" applyFill="1"/>
    <xf numFmtId="0" fontId="8" fillId="3" borderId="0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horizontal="right" vertical="top"/>
    </xf>
    <xf numFmtId="4" fontId="8" fillId="3" borderId="0" xfId="0" applyNumberFormat="1" applyFont="1" applyFill="1" applyBorder="1" applyAlignment="1">
      <alignment horizontal="right"/>
    </xf>
    <xf numFmtId="4" fontId="8" fillId="3" borderId="18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/>
    <xf numFmtId="164" fontId="9" fillId="0" borderId="2" xfId="0" applyNumberFormat="1" applyFont="1" applyBorder="1" applyAlignment="1">
      <alignment horizontal="center"/>
    </xf>
    <xf numFmtId="0" fontId="4" fillId="0" borderId="19" xfId="0" applyFont="1" applyBorder="1"/>
    <xf numFmtId="0" fontId="5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vertical="top" wrapText="1"/>
    </xf>
    <xf numFmtId="4" fontId="6" fillId="0" borderId="4" xfId="0" applyNumberFormat="1" applyFont="1" applyFill="1" applyBorder="1" applyAlignment="1">
      <alignment horizontal="right"/>
    </xf>
    <xf numFmtId="0" fontId="7" fillId="0" borderId="0" xfId="0" applyFont="1" applyFill="1"/>
    <xf numFmtId="0" fontId="5" fillId="0" borderId="6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right" vertical="top"/>
    </xf>
    <xf numFmtId="4" fontId="6" fillId="0" borderId="7" xfId="0" applyNumberFormat="1" applyFont="1" applyFill="1" applyBorder="1" applyAlignment="1">
      <alignment horizontal="right"/>
    </xf>
    <xf numFmtId="4" fontId="6" fillId="0" borderId="7" xfId="0" applyNumberFormat="1" applyFont="1" applyFill="1" applyBorder="1" applyAlignment="1">
      <alignment horizontal="center"/>
    </xf>
    <xf numFmtId="4" fontId="6" fillId="0" borderId="8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left" vertical="top" wrapText="1"/>
    </xf>
    <xf numFmtId="4" fontId="8" fillId="0" borderId="4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right" vertical="top"/>
    </xf>
    <xf numFmtId="4" fontId="8" fillId="0" borderId="7" xfId="0" applyNumberFormat="1" applyFont="1" applyFill="1" applyBorder="1" applyAlignment="1">
      <alignment horizontal="center"/>
    </xf>
    <xf numFmtId="4" fontId="8" fillId="0" borderId="7" xfId="0" applyNumberFormat="1" applyFont="1" applyFill="1" applyBorder="1" applyAlignment="1">
      <alignment horizontal="right"/>
    </xf>
    <xf numFmtId="0" fontId="8" fillId="0" borderId="7" xfId="0" applyFont="1" applyFill="1" applyBorder="1" applyAlignment="1">
      <alignment horizontal="right" vertical="top" wrapText="1"/>
    </xf>
    <xf numFmtId="0" fontId="8" fillId="0" borderId="9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vertical="top"/>
    </xf>
    <xf numFmtId="4" fontId="8" fillId="0" borderId="10" xfId="0" applyNumberFormat="1" applyFont="1" applyFill="1" applyBorder="1" applyAlignment="1">
      <alignment horizontal="right"/>
    </xf>
    <xf numFmtId="4" fontId="8" fillId="0" borderId="10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vertical="top"/>
    </xf>
    <xf numFmtId="4" fontId="8" fillId="0" borderId="13" xfId="0" applyNumberFormat="1" applyFont="1" applyFill="1" applyBorder="1" applyAlignment="1">
      <alignment horizontal="right"/>
    </xf>
    <xf numFmtId="4" fontId="8" fillId="0" borderId="13" xfId="0" applyNumberFormat="1" applyFont="1" applyFill="1" applyBorder="1" applyAlignment="1">
      <alignment horizontal="center"/>
    </xf>
    <xf numFmtId="4" fontId="8" fillId="0" borderId="14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vertical="top" wrapText="1"/>
    </xf>
    <xf numFmtId="0" fontId="8" fillId="0" borderId="15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/>
    </xf>
    <xf numFmtId="4" fontId="8" fillId="0" borderId="5" xfId="0" applyNumberFormat="1" applyFont="1" applyFill="1" applyBorder="1" applyAlignment="1">
      <alignment horizontal="center"/>
    </xf>
    <xf numFmtId="0" fontId="8" fillId="0" borderId="16" xfId="0" applyFont="1" applyFill="1" applyBorder="1" applyAlignment="1">
      <alignment horizontal="right" vertical="top"/>
    </xf>
    <xf numFmtId="4" fontId="8" fillId="0" borderId="16" xfId="0" applyNumberFormat="1" applyFont="1" applyFill="1" applyBorder="1" applyAlignment="1">
      <alignment horizontal="right"/>
    </xf>
    <xf numFmtId="4" fontId="8" fillId="0" borderId="16" xfId="0" applyNumberFormat="1" applyFont="1" applyFill="1" applyBorder="1" applyAlignment="1">
      <alignment horizontal="center"/>
    </xf>
    <xf numFmtId="4" fontId="6" fillId="0" borderId="17" xfId="0" applyNumberFormat="1" applyFont="1" applyFill="1" applyBorder="1" applyAlignment="1">
      <alignment horizontal="center"/>
    </xf>
    <xf numFmtId="0" fontId="8" fillId="0" borderId="16" xfId="0" applyFont="1" applyFill="1" applyBorder="1" applyAlignment="1">
      <alignment vertical="top" wrapText="1"/>
    </xf>
    <xf numFmtId="4" fontId="6" fillId="0" borderId="11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righ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horizontal="center" vertical="top"/>
    </xf>
    <xf numFmtId="0" fontId="8" fillId="0" borderId="21" xfId="0" applyFont="1" applyFill="1" applyBorder="1" applyAlignment="1">
      <alignment horizontal="center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tabSelected="1" topLeftCell="A32" workbookViewId="0">
      <selection activeCell="D51" sqref="D51"/>
    </sheetView>
  </sheetViews>
  <sheetFormatPr defaultRowHeight="15" x14ac:dyDescent="0.25"/>
  <cols>
    <col min="1" max="1" width="4.140625" style="29" customWidth="1"/>
    <col min="2" max="2" width="39.7109375" customWidth="1"/>
    <col min="3" max="3" width="13.42578125" customWidth="1"/>
    <col min="4" max="4" width="20.85546875" style="29" customWidth="1"/>
    <col min="5" max="5" width="20.5703125" style="29" customWidth="1"/>
  </cols>
  <sheetData>
    <row r="1" spans="1:5" ht="20.25" x14ac:dyDescent="0.35">
      <c r="A1" s="1" t="s">
        <v>37</v>
      </c>
      <c r="B1" s="2"/>
      <c r="C1" s="2"/>
      <c r="D1" s="2"/>
      <c r="E1" s="2"/>
    </row>
    <row r="2" spans="1:5" ht="20.25" x14ac:dyDescent="0.35">
      <c r="A2" s="1"/>
      <c r="B2" s="2"/>
      <c r="C2" s="2"/>
      <c r="D2" s="2"/>
      <c r="E2" s="2"/>
    </row>
    <row r="3" spans="1:5" ht="20.25" x14ac:dyDescent="0.35">
      <c r="A3" s="1"/>
      <c r="B3" s="3" t="s">
        <v>0</v>
      </c>
      <c r="C3" s="2"/>
      <c r="D3" s="2"/>
      <c r="E3" s="2"/>
    </row>
    <row r="4" spans="1:5" ht="21" thickBot="1" x14ac:dyDescent="0.4">
      <c r="A4" s="1"/>
      <c r="B4" s="2"/>
      <c r="C4" s="2"/>
      <c r="D4" s="2"/>
      <c r="E4" s="2"/>
    </row>
    <row r="5" spans="1:5" ht="16.5" customHeight="1" x14ac:dyDescent="0.3">
      <c r="A5" s="4"/>
      <c r="B5" s="4"/>
      <c r="C5" s="4"/>
      <c r="D5" s="5"/>
      <c r="E5" s="5"/>
    </row>
    <row r="6" spans="1:5" ht="15.75" thickBot="1" x14ac:dyDescent="0.3">
      <c r="A6" s="6" t="s">
        <v>1</v>
      </c>
      <c r="B6" s="6" t="s">
        <v>2</v>
      </c>
      <c r="C6" s="6" t="s">
        <v>3</v>
      </c>
      <c r="D6" s="6" t="s">
        <v>4</v>
      </c>
      <c r="E6" s="6" t="s">
        <v>5</v>
      </c>
    </row>
    <row r="7" spans="1:5" s="12" customFormat="1" ht="31.5" x14ac:dyDescent="0.3">
      <c r="A7" s="7">
        <v>1</v>
      </c>
      <c r="B7" s="8" t="s">
        <v>6</v>
      </c>
      <c r="C7" s="9"/>
      <c r="D7" s="10"/>
      <c r="E7" s="11"/>
    </row>
    <row r="8" spans="1:5" s="12" customFormat="1" ht="17.25" x14ac:dyDescent="0.3">
      <c r="A8" s="13"/>
      <c r="B8" s="14" t="s">
        <v>7</v>
      </c>
      <c r="C8" s="15">
        <v>24000</v>
      </c>
      <c r="D8" s="16"/>
      <c r="E8" s="17">
        <f>C8*D8</f>
        <v>0</v>
      </c>
    </row>
    <row r="9" spans="1:5" s="36" customFormat="1" ht="47.25" x14ac:dyDescent="0.3">
      <c r="A9" s="33">
        <v>2</v>
      </c>
      <c r="B9" s="34" t="s">
        <v>8</v>
      </c>
      <c r="C9" s="35"/>
      <c r="D9" s="22"/>
      <c r="E9" s="23"/>
    </row>
    <row r="10" spans="1:5" s="36" customFormat="1" ht="17.25" x14ac:dyDescent="0.3">
      <c r="A10" s="37"/>
      <c r="B10" s="38" t="s">
        <v>9</v>
      </c>
      <c r="C10" s="39">
        <v>3000</v>
      </c>
      <c r="D10" s="40"/>
      <c r="E10" s="41">
        <f>C10*D10</f>
        <v>0</v>
      </c>
    </row>
    <row r="11" spans="1:5" s="36" customFormat="1" ht="47.25" x14ac:dyDescent="0.3">
      <c r="A11" s="33">
        <v>3</v>
      </c>
      <c r="B11" s="34" t="s">
        <v>10</v>
      </c>
      <c r="C11" s="35"/>
      <c r="D11" s="22"/>
      <c r="E11" s="23"/>
    </row>
    <row r="12" spans="1:5" s="36" customFormat="1" ht="17.25" x14ac:dyDescent="0.3">
      <c r="A12" s="37"/>
      <c r="B12" s="38" t="s">
        <v>9</v>
      </c>
      <c r="C12" s="39">
        <v>500</v>
      </c>
      <c r="D12" s="40"/>
      <c r="E12" s="41">
        <f>C12*D12</f>
        <v>0</v>
      </c>
    </row>
    <row r="13" spans="1:5" s="24" customFormat="1" ht="31.5" x14ac:dyDescent="0.25">
      <c r="A13" s="19">
        <v>4</v>
      </c>
      <c r="B13" s="42" t="s">
        <v>11</v>
      </c>
      <c r="C13" s="21"/>
      <c r="D13" s="43"/>
      <c r="E13" s="23"/>
    </row>
    <row r="14" spans="1:5" s="24" customFormat="1" ht="15.75" x14ac:dyDescent="0.25">
      <c r="A14" s="44"/>
      <c r="B14" s="45" t="s">
        <v>7</v>
      </c>
      <c r="C14" s="47">
        <v>1500</v>
      </c>
      <c r="D14" s="46"/>
      <c r="E14" s="41">
        <f t="shared" ref="E14" si="0">C14*D14</f>
        <v>0</v>
      </c>
    </row>
    <row r="15" spans="1:5" s="24" customFormat="1" ht="31.5" x14ac:dyDescent="0.25">
      <c r="A15" s="19">
        <v>5</v>
      </c>
      <c r="B15" s="42" t="s">
        <v>12</v>
      </c>
      <c r="C15" s="21"/>
      <c r="D15" s="43"/>
      <c r="E15" s="23"/>
    </row>
    <row r="16" spans="1:5" s="24" customFormat="1" ht="15.75" x14ac:dyDescent="0.25">
      <c r="A16" s="44"/>
      <c r="B16" s="45" t="s">
        <v>7</v>
      </c>
      <c r="C16" s="47">
        <v>5000</v>
      </c>
      <c r="D16" s="46"/>
      <c r="E16" s="41">
        <f t="shared" ref="E16" si="1">C16*D16</f>
        <v>0</v>
      </c>
    </row>
    <row r="17" spans="1:5" s="24" customFormat="1" ht="31.5" x14ac:dyDescent="0.25">
      <c r="A17" s="19">
        <v>6</v>
      </c>
      <c r="B17" s="20" t="s">
        <v>13</v>
      </c>
      <c r="C17" s="21"/>
      <c r="D17" s="22"/>
      <c r="E17" s="23"/>
    </row>
    <row r="18" spans="1:5" s="24" customFormat="1" ht="15.75" x14ac:dyDescent="0.25">
      <c r="A18" s="44"/>
      <c r="B18" s="45" t="s">
        <v>7</v>
      </c>
      <c r="C18" s="47">
        <v>3500</v>
      </c>
      <c r="D18" s="40"/>
      <c r="E18" s="41">
        <f>C18*D18</f>
        <v>0</v>
      </c>
    </row>
    <row r="19" spans="1:5" s="24" customFormat="1" ht="31.5" x14ac:dyDescent="0.25">
      <c r="A19" s="19">
        <v>7</v>
      </c>
      <c r="B19" s="20" t="s">
        <v>14</v>
      </c>
      <c r="C19" s="21"/>
      <c r="D19" s="22"/>
      <c r="E19" s="23"/>
    </row>
    <row r="20" spans="1:5" s="24" customFormat="1" ht="15.75" x14ac:dyDescent="0.25">
      <c r="A20" s="44"/>
      <c r="B20" s="48" t="s">
        <v>7</v>
      </c>
      <c r="C20" s="47">
        <v>150</v>
      </c>
      <c r="D20" s="40"/>
      <c r="E20" s="41">
        <f>C20*D20</f>
        <v>0</v>
      </c>
    </row>
    <row r="21" spans="1:5" s="24" customFormat="1" ht="31.5" x14ac:dyDescent="0.25">
      <c r="A21" s="19">
        <v>8</v>
      </c>
      <c r="B21" s="20" t="s">
        <v>15</v>
      </c>
      <c r="C21" s="21"/>
      <c r="D21" s="22"/>
      <c r="E21" s="23"/>
    </row>
    <row r="22" spans="1:5" s="24" customFormat="1" ht="15.75" x14ac:dyDescent="0.25">
      <c r="A22" s="44"/>
      <c r="B22" s="48" t="s">
        <v>7</v>
      </c>
      <c r="C22" s="47">
        <v>300</v>
      </c>
      <c r="D22" s="40"/>
      <c r="E22" s="41">
        <f>C22*D22</f>
        <v>0</v>
      </c>
    </row>
    <row r="23" spans="1:5" s="24" customFormat="1" ht="31.5" x14ac:dyDescent="0.25">
      <c r="A23" s="19">
        <v>9</v>
      </c>
      <c r="B23" s="20" t="s">
        <v>16</v>
      </c>
      <c r="C23" s="21"/>
      <c r="D23" s="22"/>
      <c r="E23" s="23"/>
    </row>
    <row r="24" spans="1:5" s="24" customFormat="1" ht="15.75" x14ac:dyDescent="0.25">
      <c r="A24" s="44"/>
      <c r="B24" s="48" t="s">
        <v>7</v>
      </c>
      <c r="C24" s="47">
        <v>1800</v>
      </c>
      <c r="D24" s="40"/>
      <c r="E24" s="41">
        <f>C24*D24</f>
        <v>0</v>
      </c>
    </row>
    <row r="25" spans="1:5" s="24" customFormat="1" ht="47.25" x14ac:dyDescent="0.25">
      <c r="A25" s="19">
        <v>10</v>
      </c>
      <c r="B25" s="20" t="s">
        <v>17</v>
      </c>
      <c r="C25" s="21" t="s">
        <v>18</v>
      </c>
      <c r="D25" s="22"/>
      <c r="E25" s="23"/>
    </row>
    <row r="26" spans="1:5" s="24" customFormat="1" ht="15.75" x14ac:dyDescent="0.25">
      <c r="A26" s="44"/>
      <c r="B26" s="48" t="s">
        <v>9</v>
      </c>
      <c r="C26" s="47">
        <v>500</v>
      </c>
      <c r="D26" s="40"/>
      <c r="E26" s="41">
        <f>C26*D26</f>
        <v>0</v>
      </c>
    </row>
    <row r="27" spans="1:5" s="24" customFormat="1" ht="47.25" x14ac:dyDescent="0.25">
      <c r="A27" s="19">
        <v>11</v>
      </c>
      <c r="B27" s="20" t="s">
        <v>19</v>
      </c>
      <c r="C27" s="21" t="s">
        <v>18</v>
      </c>
      <c r="D27" s="22"/>
      <c r="E27" s="23"/>
    </row>
    <row r="28" spans="1:5" s="24" customFormat="1" ht="15.75" x14ac:dyDescent="0.25">
      <c r="A28" s="44"/>
      <c r="B28" s="48" t="s">
        <v>9</v>
      </c>
      <c r="C28" s="47">
        <v>1000</v>
      </c>
      <c r="D28" s="40"/>
      <c r="E28" s="41">
        <f>C28*D28</f>
        <v>0</v>
      </c>
    </row>
    <row r="29" spans="1:5" s="24" customFormat="1" ht="47.25" x14ac:dyDescent="0.25">
      <c r="A29" s="19">
        <v>12</v>
      </c>
      <c r="B29" s="20" t="s">
        <v>20</v>
      </c>
      <c r="C29" s="21" t="s">
        <v>18</v>
      </c>
      <c r="D29" s="22"/>
      <c r="E29" s="23"/>
    </row>
    <row r="30" spans="1:5" s="24" customFormat="1" ht="15.75" x14ac:dyDescent="0.25">
      <c r="A30" s="44"/>
      <c r="B30" s="48" t="s">
        <v>9</v>
      </c>
      <c r="C30" s="47">
        <v>500</v>
      </c>
      <c r="D30" s="40"/>
      <c r="E30" s="41">
        <f>C30*D30</f>
        <v>0</v>
      </c>
    </row>
    <row r="31" spans="1:5" s="24" customFormat="1" ht="47.25" x14ac:dyDescent="0.25">
      <c r="A31" s="19">
        <v>13</v>
      </c>
      <c r="B31" s="20" t="s">
        <v>21</v>
      </c>
      <c r="C31" s="21" t="s">
        <v>18</v>
      </c>
      <c r="D31" s="22"/>
      <c r="E31" s="23"/>
    </row>
    <row r="32" spans="1:5" s="24" customFormat="1" ht="15.75" x14ac:dyDescent="0.25">
      <c r="A32" s="44"/>
      <c r="B32" s="48" t="s">
        <v>9</v>
      </c>
      <c r="C32" s="47">
        <v>500</v>
      </c>
      <c r="D32" s="40"/>
      <c r="E32" s="41">
        <f>C32*D32</f>
        <v>0</v>
      </c>
    </row>
    <row r="33" spans="1:5" s="24" customFormat="1" ht="15.75" x14ac:dyDescent="0.25">
      <c r="A33" s="49">
        <v>14</v>
      </c>
      <c r="B33" s="50" t="s">
        <v>22</v>
      </c>
      <c r="C33" s="51"/>
      <c r="D33" s="52"/>
      <c r="E33" s="53"/>
    </row>
    <row r="34" spans="1:5" s="24" customFormat="1" ht="15.75" x14ac:dyDescent="0.25">
      <c r="A34" s="54"/>
      <c r="B34" s="55" t="s">
        <v>23</v>
      </c>
      <c r="C34" s="56"/>
      <c r="D34" s="57"/>
      <c r="E34" s="58"/>
    </row>
    <row r="35" spans="1:5" s="24" customFormat="1" ht="15.75" x14ac:dyDescent="0.25">
      <c r="A35" s="44"/>
      <c r="B35" s="45" t="s">
        <v>24</v>
      </c>
      <c r="C35" s="47">
        <v>50</v>
      </c>
      <c r="D35" s="46"/>
      <c r="E35" s="41">
        <f>C35*D35</f>
        <v>0</v>
      </c>
    </row>
    <row r="36" spans="1:5" s="24" customFormat="1" ht="31.5" x14ac:dyDescent="0.25">
      <c r="A36" s="49">
        <v>15</v>
      </c>
      <c r="B36" s="59" t="s">
        <v>25</v>
      </c>
      <c r="C36" s="51"/>
      <c r="D36" s="52"/>
      <c r="E36" s="53"/>
    </row>
    <row r="37" spans="1:5" s="24" customFormat="1" ht="15.75" x14ac:dyDescent="0.25">
      <c r="A37" s="44"/>
      <c r="B37" s="45" t="s">
        <v>7</v>
      </c>
      <c r="C37" s="47">
        <v>500</v>
      </c>
      <c r="D37" s="46"/>
      <c r="E37" s="41">
        <f>C37*D37</f>
        <v>0</v>
      </c>
    </row>
    <row r="38" spans="1:5" s="24" customFormat="1" ht="31.5" x14ac:dyDescent="0.25">
      <c r="A38" s="49">
        <v>16</v>
      </c>
      <c r="B38" s="59" t="s">
        <v>26</v>
      </c>
      <c r="C38" s="51"/>
      <c r="D38" s="52"/>
      <c r="E38" s="53"/>
    </row>
    <row r="39" spans="1:5" s="24" customFormat="1" ht="15.75" x14ac:dyDescent="0.25">
      <c r="A39" s="44"/>
      <c r="B39" s="45" t="s">
        <v>7</v>
      </c>
      <c r="C39" s="47">
        <v>6000</v>
      </c>
      <c r="D39" s="46"/>
      <c r="E39" s="41">
        <f>C39*D39</f>
        <v>0</v>
      </c>
    </row>
    <row r="40" spans="1:5" s="24" customFormat="1" ht="15.75" x14ac:dyDescent="0.25">
      <c r="A40" s="49">
        <v>17</v>
      </c>
      <c r="B40" s="50" t="s">
        <v>27</v>
      </c>
      <c r="C40" s="51"/>
      <c r="D40" s="52"/>
      <c r="E40" s="53"/>
    </row>
    <row r="41" spans="1:5" s="24" customFormat="1" ht="15.75" x14ac:dyDescent="0.25">
      <c r="A41" s="54"/>
      <c r="B41" s="55" t="s">
        <v>23</v>
      </c>
      <c r="C41" s="56"/>
      <c r="D41" s="57"/>
      <c r="E41" s="58"/>
    </row>
    <row r="42" spans="1:5" s="24" customFormat="1" ht="15.75" x14ac:dyDescent="0.25">
      <c r="A42" s="44"/>
      <c r="B42" s="45" t="s">
        <v>24</v>
      </c>
      <c r="C42" s="47">
        <v>30</v>
      </c>
      <c r="D42" s="46"/>
      <c r="E42" s="41">
        <f>C42*D42</f>
        <v>0</v>
      </c>
    </row>
    <row r="43" spans="1:5" s="24" customFormat="1" ht="31.5" x14ac:dyDescent="0.25">
      <c r="A43" s="49">
        <v>18</v>
      </c>
      <c r="B43" s="60" t="s">
        <v>28</v>
      </c>
      <c r="C43" s="51"/>
      <c r="D43" s="52"/>
      <c r="E43" s="53"/>
    </row>
    <row r="44" spans="1:5" s="24" customFormat="1" ht="15.75" x14ac:dyDescent="0.25">
      <c r="A44" s="72"/>
      <c r="B44" s="45" t="s">
        <v>24</v>
      </c>
      <c r="C44" s="47">
        <v>50</v>
      </c>
      <c r="D44" s="46"/>
      <c r="E44" s="41">
        <f>C44*D44</f>
        <v>0</v>
      </c>
    </row>
    <row r="45" spans="1:5" s="24" customFormat="1" ht="47.25" x14ac:dyDescent="0.25">
      <c r="A45" s="71">
        <v>19</v>
      </c>
      <c r="B45" s="70" t="s">
        <v>38</v>
      </c>
      <c r="C45" s="51"/>
      <c r="D45" s="52"/>
      <c r="E45" s="68"/>
    </row>
    <row r="46" spans="1:5" s="24" customFormat="1" ht="15.75" x14ac:dyDescent="0.25">
      <c r="A46" s="44"/>
      <c r="B46" s="69" t="s">
        <v>7</v>
      </c>
      <c r="C46" s="51">
        <v>6000</v>
      </c>
      <c r="D46" s="52"/>
      <c r="E46" s="68">
        <f>+C46*D46</f>
        <v>0</v>
      </c>
    </row>
    <row r="47" spans="1:5" s="24" customFormat="1" ht="31.5" x14ac:dyDescent="0.25">
      <c r="A47" s="19">
        <v>20</v>
      </c>
      <c r="B47" s="42" t="s">
        <v>29</v>
      </c>
      <c r="C47" s="21"/>
      <c r="D47" s="43"/>
      <c r="E47" s="23"/>
    </row>
    <row r="48" spans="1:5" s="24" customFormat="1" ht="15.75" x14ac:dyDescent="0.25">
      <c r="A48" s="44"/>
      <c r="B48" s="45" t="s">
        <v>30</v>
      </c>
      <c r="C48" s="47">
        <v>20</v>
      </c>
      <c r="D48" s="46"/>
      <c r="E48" s="41">
        <f t="shared" ref="E48" si="2">C48*D48</f>
        <v>0</v>
      </c>
    </row>
    <row r="49" spans="1:5" s="24" customFormat="1" ht="15.75" x14ac:dyDescent="0.25">
      <c r="A49" s="19">
        <v>21</v>
      </c>
      <c r="B49" s="61" t="s">
        <v>31</v>
      </c>
      <c r="C49" s="21"/>
      <c r="D49" s="43"/>
      <c r="E49" s="62"/>
    </row>
    <row r="50" spans="1:5" s="24" customFormat="1" ht="15.75" x14ac:dyDescent="0.25">
      <c r="A50" s="19"/>
      <c r="B50" s="63" t="s">
        <v>7</v>
      </c>
      <c r="C50" s="64">
        <v>4500</v>
      </c>
      <c r="D50" s="65"/>
      <c r="E50" s="66">
        <f t="shared" ref="E50" si="3">C50*D50</f>
        <v>0</v>
      </c>
    </row>
    <row r="51" spans="1:5" s="24" customFormat="1" ht="47.25" x14ac:dyDescent="0.25">
      <c r="A51" s="19">
        <v>22</v>
      </c>
      <c r="B51" s="67" t="s">
        <v>32</v>
      </c>
      <c r="C51" s="21"/>
      <c r="D51" s="43"/>
      <c r="E51" s="62"/>
    </row>
    <row r="52" spans="1:5" s="24" customFormat="1" ht="15.75" x14ac:dyDescent="0.25">
      <c r="A52" s="19"/>
      <c r="B52" s="63" t="s">
        <v>33</v>
      </c>
      <c r="C52" s="64">
        <v>10</v>
      </c>
      <c r="D52" s="65"/>
      <c r="E52" s="66">
        <f t="shared" ref="E52" si="4">C52*D52</f>
        <v>0</v>
      </c>
    </row>
    <row r="53" spans="1:5" ht="15.75" x14ac:dyDescent="0.25">
      <c r="A53" s="25"/>
      <c r="B53" s="26"/>
      <c r="C53" s="27"/>
      <c r="D53" s="28"/>
      <c r="E53" s="18"/>
    </row>
    <row r="54" spans="1:5" ht="19.5" thickBot="1" x14ac:dyDescent="0.35">
      <c r="D54" s="30" t="s">
        <v>34</v>
      </c>
      <c r="E54" s="31">
        <f>SUM(E7:E52)</f>
        <v>0</v>
      </c>
    </row>
    <row r="55" spans="1:5" ht="19.5" thickBot="1" x14ac:dyDescent="0.35">
      <c r="D55" s="32" t="s">
        <v>35</v>
      </c>
      <c r="E55" s="31">
        <f>E54*0.22</f>
        <v>0</v>
      </c>
    </row>
    <row r="56" spans="1:5" ht="19.5" thickBot="1" x14ac:dyDescent="0.35">
      <c r="D56" s="32" t="s">
        <v>36</v>
      </c>
      <c r="E56" s="31">
        <f>E54+E55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Mitja Udovc</dc:creator>
  <cp:lastModifiedBy>Rado Gobec</cp:lastModifiedBy>
  <dcterms:created xsi:type="dcterms:W3CDTF">2020-01-22T20:47:29Z</dcterms:created>
  <dcterms:modified xsi:type="dcterms:W3CDTF">2021-02-04T10:14:44Z</dcterms:modified>
</cp:coreProperties>
</file>